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o\Desktop\PROVVISORI DEBORA\Amministrazione Trasparente_sito\Performance\Relazione finale Segretario_2019\"/>
    </mc:Choice>
  </mc:AlternateContent>
  <bookViews>
    <workbookView xWindow="0" yWindow="0" windowWidth="21600" windowHeight="9735"/>
  </bookViews>
  <sheets>
    <sheet name="Palazzetto" sheetId="5" r:id="rId1"/>
    <sheet name="0" sheetId="6" r:id="rId2"/>
    <sheet name="00" sheetId="7" r:id="rId3"/>
    <sheet name="Foglio1" sheetId="8" r:id="rId4"/>
  </sheets>
  <calcPr calcId="152511"/>
</workbook>
</file>

<file path=xl/calcChain.xml><?xml version="1.0" encoding="utf-8"?>
<calcChain xmlns="http://schemas.openxmlformats.org/spreadsheetml/2006/main">
  <c r="A104" i="7" l="1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A67" i="7"/>
  <c r="A65" i="7"/>
  <c r="A63" i="7"/>
  <c r="A61" i="7"/>
  <c r="A57" i="7"/>
  <c r="A55" i="7"/>
  <c r="A53" i="7"/>
  <c r="M122" i="7" l="1"/>
  <c r="M104" i="7"/>
  <c r="M92" i="6"/>
  <c r="A104" i="6" l="1"/>
  <c r="M103" i="6"/>
  <c r="M102" i="6"/>
  <c r="M101" i="6"/>
  <c r="M100" i="6"/>
  <c r="M99" i="6"/>
  <c r="M98" i="6"/>
  <c r="M97" i="6"/>
  <c r="M96" i="6"/>
  <c r="M95" i="6"/>
  <c r="M94" i="6"/>
  <c r="M93" i="6"/>
  <c r="M91" i="6"/>
  <c r="A67" i="6"/>
  <c r="A65" i="6"/>
  <c r="A63" i="6"/>
  <c r="A61" i="6"/>
  <c r="A57" i="6"/>
  <c r="A55" i="6"/>
  <c r="A53" i="6"/>
  <c r="M122" i="6" l="1"/>
  <c r="M104" i="6"/>
  <c r="M93" i="5"/>
  <c r="M95" i="5" l="1"/>
  <c r="A106" i="5"/>
  <c r="M105" i="5"/>
  <c r="M104" i="5"/>
  <c r="M103" i="5"/>
  <c r="M102" i="5"/>
  <c r="M101" i="5"/>
  <c r="M100" i="5"/>
  <c r="M99" i="5"/>
  <c r="M98" i="5"/>
  <c r="M97" i="5"/>
  <c r="M96" i="5"/>
  <c r="M94" i="5"/>
  <c r="A68" i="5"/>
  <c r="A66" i="5"/>
  <c r="A64" i="5"/>
  <c r="A62" i="5"/>
  <c r="A58" i="5"/>
  <c r="A56" i="5"/>
  <c r="A54" i="5"/>
  <c r="M106" i="5" l="1"/>
</calcChain>
</file>

<file path=xl/comments1.xml><?xml version="1.0" encoding="utf-8"?>
<comments xmlns="http://schemas.openxmlformats.org/spreadsheetml/2006/main">
  <authors>
    <author>d.grimaldi</author>
  </authors>
  <commentList>
    <comment ref="A91" authorId="0" shapeId="0">
      <text>
        <r>
          <rPr>
            <b/>
            <sz val="9"/>
            <color indexed="81"/>
            <rFont val="Tahoma"/>
            <family val="2"/>
          </rPr>
          <t>d.grimaldi: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comments2.xml><?xml version="1.0" encoding="utf-8"?>
<comments xmlns="http://schemas.openxmlformats.org/spreadsheetml/2006/main">
  <authors>
    <author>d.grimaldi</author>
  </authors>
  <commentList>
    <comment ref="A89" authorId="0" shapeId="0">
      <text>
        <r>
          <rPr>
            <b/>
            <sz val="9"/>
            <color indexed="81"/>
            <rFont val="Tahoma"/>
            <family val="2"/>
          </rPr>
          <t>d.grimaldi: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comments3.xml><?xml version="1.0" encoding="utf-8"?>
<comments xmlns="http://schemas.openxmlformats.org/spreadsheetml/2006/main">
  <authors>
    <author>d.grimaldi</author>
  </authors>
  <commentList>
    <comment ref="A89" authorId="0" shapeId="0">
      <text>
        <r>
          <rPr>
            <b/>
            <sz val="9"/>
            <color indexed="81"/>
            <rFont val="Tahoma"/>
            <family val="2"/>
          </rPr>
          <t>d.grimaldi: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sharedStrings.xml><?xml version="1.0" encoding="utf-8"?>
<sst xmlns="http://schemas.openxmlformats.org/spreadsheetml/2006/main" count="272" uniqueCount="98">
  <si>
    <t>RESPONSABILE</t>
  </si>
  <si>
    <t>AREA/SETTORE</t>
  </si>
  <si>
    <t>FINALITA'</t>
  </si>
  <si>
    <t>descrizione obiettivo</t>
  </si>
  <si>
    <t>INDICI DI RISULTATO</t>
  </si>
  <si>
    <t>Indici di Quantità</t>
  </si>
  <si>
    <t>ATTESO</t>
  </si>
  <si>
    <t>RAGGIUNTO</t>
  </si>
  <si>
    <t>Scost.</t>
  </si>
  <si>
    <t>Indici di Tempo</t>
  </si>
  <si>
    <t>Indici di Costo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</si>
  <si>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</si>
  <si>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</si>
  <si>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</si>
  <si>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</si>
  <si>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</si>
  <si>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</si>
  <si>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</si>
  <si>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</si>
  <si>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</si>
  <si>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</si>
  <si>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</si>
  <si>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</si>
  <si>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</si>
  <si>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</si>
  <si>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</si>
  <si>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</si>
  <si>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VERIFICA FINALE AL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</si>
  <si>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</si>
  <si>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</si>
  <si>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</si>
  <si>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</si>
  <si>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</si>
  <si>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</si>
  <si>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</si>
  <si>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</si>
  <si>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</si>
  <si>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</si>
  <si>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</si>
  <si>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Cat.</t>
  </si>
  <si>
    <t>Cognome e Nome</t>
  </si>
  <si>
    <t>% Partecipazione</t>
  </si>
  <si>
    <t>Costo orario</t>
  </si>
  <si>
    <t>n° ore dedicate annue o % sul totale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</si>
  <si>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</si>
  <si>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</si>
  <si>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</si>
  <si>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</si>
  <si>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</si>
  <si>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</si>
  <si>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</si>
  <si>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SCHEDA DEGLI OBIETTIVI</t>
  </si>
  <si>
    <t>Fasi attuative - Descrizione</t>
  </si>
  <si>
    <t>Titolo Obiettivo strategico/di sviluppo:</t>
  </si>
  <si>
    <t>PESO OBIETTIVO</t>
  </si>
  <si>
    <t>Arch. Daniela Ferraris</t>
  </si>
  <si>
    <t>D</t>
  </si>
  <si>
    <t>Lavori di recupero del corpo di fabbrica ex-Palazzetto dello Sport da destinare a Scuola Elementare e palestra ad uso scolastico.</t>
  </si>
  <si>
    <t>C</t>
  </si>
  <si>
    <t>L'obiettivo dell'Amministrazione è pervenire alla stipula del contratto e alla fase esecutiva dei lavori del recupero del corpo di fabbrica ex-Palazzetto dello Sport da destinare a Scuola Elementare e palestra ad uso scolastico nell'ambito del partenariato pubblico-privato avviato.</t>
  </si>
  <si>
    <t>Aggiudicazione definitiva e stipula contratto di partenariato pubblico privato.</t>
  </si>
  <si>
    <t>Determinazione stima diritto di superficie per la locazione finanziaria.</t>
  </si>
  <si>
    <t>Affidamento incarichi tecnici a carico dell'Ente (Direzione Lavori, Coordinamento Sicurezza, Collaudo)</t>
  </si>
  <si>
    <t>1) Luglio 2019</t>
  </si>
  <si>
    <t>2) Settembre 2019</t>
  </si>
  <si>
    <t>3) Novembre 2019</t>
  </si>
  <si>
    <t>450'</t>
  </si>
  <si>
    <t>Affidamento incarico 03/05/2019; liquidazione 26/07/2019.</t>
  </si>
  <si>
    <t>Aggiudicazione definitiva il 17/05/2019. Contratto stipulato il 23/07/2019.</t>
  </si>
  <si>
    <t>Sono stati riavviati i procedimenti recependo le modifiche legislative.</t>
  </si>
  <si>
    <t>Serv.Tecnico - Area Manutentiva</t>
  </si>
  <si>
    <t>Rifacimento impianto di illuminazione pubblica campo sportivo di Caddo, acquisto nuova rete, panchine e omologazione.</t>
  </si>
  <si>
    <t>Costruzione nuove cellette ossarie e cinerarie per i Cimiteri di Crevola e Oira</t>
  </si>
  <si>
    <t>Manutenzione straordinaria servizi igienici pubblici in Crevoladossola</t>
  </si>
  <si>
    <t>Manutenzione straordinaria asfalti strade comunali</t>
  </si>
  <si>
    <t>Delimitazione Parco Giochi di Caddo e fonitura nuovi giochi</t>
  </si>
  <si>
    <t>Manutenzione straordinaria immobile in alpeggio Loc. Variola</t>
  </si>
  <si>
    <t>Manutenzione straordinari/Riqualificazione patrimonio comunale.</t>
  </si>
  <si>
    <t xml:space="preserve">Geom.Fabio </t>
  </si>
  <si>
    <t>1. Maggio 2019</t>
  </si>
  <si>
    <t>3. Agosto 2019</t>
  </si>
  <si>
    <t>4. Luglio 2019</t>
  </si>
  <si>
    <t>5. Agosto 2019</t>
  </si>
  <si>
    <t>6. Ottobre 2019</t>
  </si>
  <si>
    <t>2. Dicembre 2019</t>
  </si>
  <si>
    <t>x</t>
  </si>
  <si>
    <t>Serv.Tecnico - Area Urbanistica</t>
  </si>
  <si>
    <t>Serv.Tecnico - Area Lavori Pubblici</t>
  </si>
  <si>
    <t>Collaborazione con il Servizio di Polizia Municipale per l'adeguamento alla normativa regionale sul Commercio.</t>
  </si>
  <si>
    <t>L'obiettivo è la collaborazione con l'Ufficio di Polizia Municipale per la redazione di criteri comunali che recepiscano la legge regionale sul commercio.</t>
  </si>
  <si>
    <t>Redazione di proposta criteri all'Amministrazione Comunale di Criteri commerciali.</t>
  </si>
  <si>
    <t>Approvazione.</t>
  </si>
  <si>
    <t>Affidamento incarico e tavoli tecnici.</t>
  </si>
  <si>
    <t>Delibera Consiliare.</t>
  </si>
  <si>
    <t>L'avvio del procedimento degli incarichi tecnici di direzione lavori, coordinamento sicurezza e collaudo è del 04/04/2019. Tali procedimenti sono stati conclusi il 20/09/2019 a causa di di sopravvenute disposizioni legislative che hanno spostato la compotenza dalle CUC ai Comuni.</t>
  </si>
  <si>
    <t>Conclusione procedimenti CUC il 20/09/2019.</t>
  </si>
  <si>
    <t xml:space="preserve">1. Affidamento incarico </t>
  </si>
  <si>
    <t xml:space="preserve">2. Delibera Consigliare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</si>
</sst>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color rgb="FF92D050"/>
      <name val="Tahoma"/>
      <family val="2"/>
    </font>
    <font>
      <sz val="10"/>
      <color rgb="FF00B0F0"/>
      <name val="Tahoma"/>
      <family val="2"/>
    </font>
    <font>
      <sz val="10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 wrapText="1"/>
    </xf>
    <xf numFmtId="0" fontId="1" fillId="0" borderId="0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textRotation="90"/>
    </xf>
    <xf numFmtId="0" fontId="1" fillId="0" borderId="21" xfId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</xf>
    <xf numFmtId="0" fontId="1" fillId="6" borderId="5" xfId="1" applyFill="1" applyBorder="1" applyAlignment="1" applyProtection="1">
      <alignment horizontal="center" vertical="center"/>
      <protection locked="0"/>
    </xf>
    <xf numFmtId="0" fontId="1" fillId="6" borderId="21" xfId="1" applyFill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vertical="top" wrapText="1"/>
      <protection locked="0"/>
    </xf>
    <xf numFmtId="0" fontId="1" fillId="0" borderId="21" xfId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1" fillId="6" borderId="5" xfId="1" applyFont="1" applyFill="1" applyBorder="1" applyAlignment="1" applyProtection="1">
      <alignment horizontal="center" vertical="center"/>
      <protection locked="0"/>
    </xf>
    <xf numFmtId="0" fontId="11" fillId="7" borderId="5" xfId="1" applyFont="1" applyFill="1" applyBorder="1" applyAlignment="1" applyProtection="1">
      <alignment horizontal="center" vertical="center"/>
      <protection locked="0"/>
    </xf>
    <xf numFmtId="0" fontId="1" fillId="7" borderId="5" xfId="1" applyFill="1" applyBorder="1" applyAlignment="1" applyProtection="1">
      <alignment horizontal="center" vertical="center"/>
      <protection locked="0"/>
    </xf>
    <xf numFmtId="0" fontId="1" fillId="7" borderId="21" xfId="1" applyFill="1" applyBorder="1" applyAlignment="1" applyProtection="1">
      <alignment horizontal="center" vertical="center"/>
      <protection locked="0"/>
    </xf>
    <xf numFmtId="0" fontId="1" fillId="8" borderId="5" xfId="1" applyFill="1" applyBorder="1" applyAlignment="1" applyProtection="1">
      <alignment horizontal="center" vertical="center"/>
      <protection locked="0"/>
    </xf>
    <xf numFmtId="0" fontId="1" fillId="9" borderId="5" xfId="1" applyFill="1" applyBorder="1" applyAlignment="1" applyProtection="1">
      <alignment horizontal="center" vertical="center"/>
      <protection locked="0"/>
    </xf>
    <xf numFmtId="0" fontId="1" fillId="8" borderId="21" xfId="1" applyFill="1" applyBorder="1" applyAlignment="1" applyProtection="1">
      <alignment horizontal="center" vertical="center"/>
      <protection locked="0"/>
    </xf>
    <xf numFmtId="0" fontId="12" fillId="8" borderId="5" xfId="1" applyFont="1" applyFill="1" applyBorder="1" applyAlignment="1" applyProtection="1">
      <alignment horizontal="center" vertical="center"/>
      <protection locked="0"/>
    </xf>
    <xf numFmtId="0" fontId="1" fillId="7" borderId="5" xfId="1" applyFont="1" applyFill="1" applyBorder="1" applyAlignment="1" applyProtection="1">
      <alignment horizontal="center" vertical="center"/>
      <protection locked="0"/>
    </xf>
    <xf numFmtId="0" fontId="12" fillId="8" borderId="21" xfId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3" fillId="6" borderId="5" xfId="1" applyFont="1" applyFill="1" applyBorder="1" applyAlignment="1" applyProtection="1">
      <alignment horizontal="center" vertical="center"/>
      <protection locked="0"/>
    </xf>
    <xf numFmtId="0" fontId="1" fillId="9" borderId="21" xfId="1" applyFill="1" applyBorder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0" fontId="4" fillId="3" borderId="11" xfId="1" applyFont="1" applyFill="1" applyBorder="1" applyAlignment="1" applyProtection="1">
      <alignment horizontal="center" vertical="center" wrapText="1"/>
      <protection locked="0"/>
    </xf>
    <xf numFmtId="0" fontId="4" fillId="3" borderId="12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1" applyFont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2" fillId="0" borderId="1" xfId="1" applyFont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3" fillId="2" borderId="9" xfId="2" applyFont="1" applyFill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9" fontId="3" fillId="0" borderId="22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1" applyFont="1" applyBorder="1" applyAlignment="1" applyProtection="1">
      <alignment horizontal="left" vertical="top" wrapText="1"/>
      <protection locked="0"/>
    </xf>
    <xf numFmtId="0" fontId="1" fillId="3" borderId="18" xfId="1" applyFont="1" applyFill="1" applyBorder="1" applyAlignment="1" applyProtection="1">
      <alignment horizontal="center" vertical="center"/>
    </xf>
    <xf numFmtId="0" fontId="1" fillId="3" borderId="11" xfId="1" applyFill="1" applyBorder="1" applyAlignment="1" applyProtection="1">
      <alignment horizontal="center" vertical="center"/>
    </xf>
    <xf numFmtId="0" fontId="1" fillId="3" borderId="12" xfId="1" applyFill="1" applyBorder="1" applyAlignment="1" applyProtection="1">
      <alignment horizontal="center" vertical="center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10" xfId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5" xfId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17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17" fontId="1" fillId="0" borderId="5" xfId="1" applyNumberForma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vertical="center"/>
      <protection locked="0"/>
    </xf>
    <xf numFmtId="17" fontId="1" fillId="0" borderId="5" xfId="1" applyNumberFormat="1" applyFill="1" applyBorder="1" applyAlignment="1" applyProtection="1">
      <alignment horizontal="center" vertical="center"/>
      <protection locked="0"/>
    </xf>
    <xf numFmtId="44" fontId="1" fillId="0" borderId="5" xfId="1" applyNumberFormat="1" applyBorder="1" applyAlignment="1" applyProtection="1">
      <alignment horizontal="center" vertical="center"/>
      <protection locked="0"/>
    </xf>
    <xf numFmtId="9" fontId="1" fillId="0" borderId="5" xfId="1" applyNumberFormat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</xf>
    <xf numFmtId="0" fontId="1" fillId="3" borderId="10" xfId="1" applyFill="1" applyBorder="1" applyAlignment="1" applyProtection="1">
      <alignment horizontal="center" vertical="center"/>
    </xf>
    <xf numFmtId="0" fontId="1" fillId="3" borderId="9" xfId="1" applyFill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4" fontId="0" fillId="4" borderId="6" xfId="3" applyFont="1" applyFill="1" applyBorder="1" applyAlignment="1" applyProtection="1">
      <alignment horizontal="center" vertical="center"/>
      <protection locked="0"/>
    </xf>
    <xf numFmtId="44" fontId="0" fillId="4" borderId="9" xfId="3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164" fontId="0" fillId="5" borderId="6" xfId="3" applyNumberFormat="1" applyFont="1" applyFill="1" applyBorder="1" applyAlignment="1" applyProtection="1">
      <alignment horizontal="center" vertical="center"/>
      <protection locked="0"/>
    </xf>
    <xf numFmtId="164" fontId="0" fillId="5" borderId="10" xfId="3" applyNumberFormat="1" applyFont="1" applyFill="1" applyBorder="1" applyAlignment="1" applyProtection="1">
      <alignment horizontal="center" vertical="center"/>
      <protection locked="0"/>
    </xf>
    <xf numFmtId="164" fontId="0" fillId="5" borderId="9" xfId="3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44" fontId="0" fillId="4" borderId="5" xfId="3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44" fontId="0" fillId="5" borderId="5" xfId="3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64" fontId="0" fillId="5" borderId="5" xfId="3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44" fontId="0" fillId="5" borderId="13" xfId="3" applyFont="1" applyFill="1" applyBorder="1" applyAlignment="1" applyProtection="1">
      <alignment horizontal="right" vertical="center"/>
      <protection locked="0"/>
    </xf>
    <xf numFmtId="44" fontId="0" fillId="5" borderId="15" xfId="3" applyFont="1" applyFill="1" applyBorder="1" applyAlignment="1" applyProtection="1">
      <alignment horizontal="right" vertical="center"/>
      <protection locked="0"/>
    </xf>
    <xf numFmtId="44" fontId="0" fillId="5" borderId="14" xfId="3" applyFont="1" applyFill="1" applyBorder="1" applyAlignment="1" applyProtection="1">
      <alignment horizontal="right" vertical="center"/>
      <protection locked="0"/>
    </xf>
    <xf numFmtId="44" fontId="0" fillId="5" borderId="18" xfId="3" applyFont="1" applyFill="1" applyBorder="1" applyAlignment="1" applyProtection="1">
      <alignment horizontal="right" vertical="center"/>
      <protection locked="0"/>
    </xf>
    <xf numFmtId="44" fontId="0" fillId="5" borderId="11" xfId="3" applyFont="1" applyFill="1" applyBorder="1" applyAlignment="1" applyProtection="1">
      <alignment horizontal="right" vertical="center"/>
      <protection locked="0"/>
    </xf>
    <xf numFmtId="44" fontId="0" fillId="5" borderId="12" xfId="3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center" vertical="center"/>
    </xf>
    <xf numFmtId="44" fontId="0" fillId="5" borderId="5" xfId="0" applyNumberFormat="1" applyFill="1" applyBorder="1" applyAlignment="1" applyProtection="1">
      <alignment horizontal="center" vertical="center"/>
    </xf>
    <xf numFmtId="44" fontId="9" fillId="5" borderId="13" xfId="3" applyFont="1" applyFill="1" applyBorder="1" applyAlignment="1" applyProtection="1">
      <alignment horizontal="right" vertical="center"/>
      <protection locked="0"/>
    </xf>
    <xf numFmtId="44" fontId="9" fillId="5" borderId="14" xfId="3" applyFont="1" applyFill="1" applyBorder="1" applyAlignment="1" applyProtection="1">
      <alignment horizontal="right" vertical="center"/>
      <protection locked="0"/>
    </xf>
    <xf numFmtId="44" fontId="9" fillId="5" borderId="18" xfId="3" applyFont="1" applyFill="1" applyBorder="1" applyAlignment="1" applyProtection="1">
      <alignment horizontal="right" vertical="center"/>
      <protection locked="0"/>
    </xf>
    <xf numFmtId="44" fontId="9" fillId="5" borderId="12" xfId="3" applyFont="1" applyFill="1" applyBorder="1" applyAlignment="1" applyProtection="1">
      <alignment horizontal="right" vertical="center"/>
      <protection locked="0"/>
    </xf>
    <xf numFmtId="44" fontId="0" fillId="5" borderId="5" xfId="3" applyFont="1" applyFill="1" applyBorder="1" applyAlignment="1" applyProtection="1">
      <alignment horizontal="center" vertical="center"/>
    </xf>
    <xf numFmtId="44" fontId="0" fillId="5" borderId="6" xfId="3" applyFont="1" applyFill="1" applyBorder="1" applyAlignment="1" applyProtection="1">
      <alignment horizontal="center" vertical="center"/>
      <protection locked="0"/>
    </xf>
    <xf numFmtId="44" fontId="0" fillId="5" borderId="9" xfId="3" applyFont="1" applyFill="1" applyBorder="1" applyAlignment="1" applyProtection="1">
      <alignment horizontal="center" vertical="center"/>
      <protection locked="0"/>
    </xf>
    <xf numFmtId="8" fontId="0" fillId="4" borderId="6" xfId="3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</cellXfs>
  <cellStyles count="4">
    <cellStyle name="Normale" xfId="0" builtinId="0"/>
    <cellStyle name="Normale_OBJ_rev09_7 Scheda_obiettivo investimento_Piano obiettivi SANTHIA" xfId="1"/>
    <cellStyle name="Normale_OBJ_rev09_Piano obiettivi perf Ornella" xfId="2"/>
    <cellStyle name="Valuta" xfId="3" builtinId="4"/>
  </cellStyles>
  <dxfs count="88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0"/>
  <sheetViews>
    <sheetView tabSelected="1" workbookViewId="0">
      <selection activeCell="C8" sqref="C8:O20"/>
    </sheetView>
  </sheetViews>
  <sheetFormatPr defaultRowHeight="15" x14ac:dyDescent="0.25"/>
  <cols>
    <col min="1" max="1" width="6.5703125" customWidth="1"/>
    <col min="2" max="2" width="13.7109375" customWidth="1"/>
    <col min="4" max="4" width="7.5703125" customWidth="1"/>
    <col min="7" max="7" width="18.85546875" customWidth="1"/>
    <col min="8" max="8" width="9.85546875" customWidth="1"/>
    <col min="10" max="10" width="6.85546875" customWidth="1"/>
    <col min="11" max="11" width="12" customWidth="1"/>
    <col min="12" max="12" width="9.140625" hidden="1" customWidth="1"/>
    <col min="13" max="14" width="4.85546875" customWidth="1"/>
    <col min="15" max="15" width="5" customWidth="1"/>
  </cols>
  <sheetData>
    <row r="1" spans="1:15" ht="18.75" thickBot="1" x14ac:dyDescent="0.3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7" t="s">
        <v>0</v>
      </c>
      <c r="B3" s="68"/>
      <c r="C3" s="68"/>
      <c r="D3" s="68"/>
      <c r="E3" s="69" t="s">
        <v>1</v>
      </c>
      <c r="F3" s="70"/>
      <c r="G3" s="70"/>
      <c r="H3" s="70"/>
      <c r="I3" s="71" t="s">
        <v>54</v>
      </c>
      <c r="J3" s="72"/>
      <c r="K3" s="72"/>
      <c r="L3" s="72"/>
      <c r="M3" s="72"/>
      <c r="N3" s="72"/>
      <c r="O3" s="73"/>
    </row>
    <row r="4" spans="1:15" x14ac:dyDescent="0.25">
      <c r="A4" s="74" t="s">
        <v>55</v>
      </c>
      <c r="B4" s="74"/>
      <c r="C4" s="74"/>
      <c r="D4" s="74"/>
      <c r="E4" s="74" t="s">
        <v>87</v>
      </c>
      <c r="F4" s="74"/>
      <c r="G4" s="74"/>
      <c r="H4" s="75"/>
      <c r="I4" s="76">
        <v>1</v>
      </c>
      <c r="J4" s="77"/>
      <c r="K4" s="77"/>
      <c r="L4" s="78"/>
      <c r="M4" s="78"/>
      <c r="N4" s="78"/>
      <c r="O4" s="79"/>
    </row>
    <row r="5" spans="1:15" ht="15.75" thickBot="1" x14ac:dyDescent="0.3">
      <c r="A5" s="74"/>
      <c r="B5" s="74"/>
      <c r="C5" s="74"/>
      <c r="D5" s="74"/>
      <c r="E5" s="74"/>
      <c r="F5" s="74"/>
      <c r="G5" s="74"/>
      <c r="H5" s="75"/>
      <c r="I5" s="80"/>
      <c r="J5" s="81"/>
      <c r="K5" s="81"/>
      <c r="L5" s="81"/>
      <c r="M5" s="81"/>
      <c r="N5" s="81"/>
      <c r="O5" s="82"/>
    </row>
    <row r="6" spans="1:15" x14ac:dyDescent="0.25">
      <c r="A6" s="40" t="s">
        <v>2</v>
      </c>
      <c r="B6" s="41"/>
      <c r="C6" s="42"/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5"/>
    </row>
    <row r="7" spans="1:15" ht="52.15" customHeight="1" x14ac:dyDescent="0.25">
      <c r="A7" s="46" t="s">
        <v>53</v>
      </c>
      <c r="B7" s="47"/>
      <c r="C7" s="48" t="s">
        <v>57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x14ac:dyDescent="0.25">
      <c r="A8" s="51" t="s">
        <v>3</v>
      </c>
      <c r="B8" s="52"/>
      <c r="C8" s="57" t="s">
        <v>59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9"/>
    </row>
    <row r="9" spans="1:15" x14ac:dyDescent="0.25">
      <c r="A9" s="53"/>
      <c r="B9" s="54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</row>
    <row r="10" spans="1:15" x14ac:dyDescent="0.25">
      <c r="A10" s="53"/>
      <c r="B10" s="54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 x14ac:dyDescent="0.25">
      <c r="A11" s="53"/>
      <c r="B11" s="54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</row>
    <row r="12" spans="1:15" x14ac:dyDescent="0.25">
      <c r="A12" s="53"/>
      <c r="B12" s="54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</row>
    <row r="13" spans="1:15" x14ac:dyDescent="0.25">
      <c r="A13" s="53"/>
      <c r="B13" s="54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</row>
    <row r="14" spans="1:15" x14ac:dyDescent="0.25">
      <c r="A14" s="53"/>
      <c r="B14" s="54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</row>
    <row r="15" spans="1:15" x14ac:dyDescent="0.25">
      <c r="A15" s="53"/>
      <c r="B15" s="54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x14ac:dyDescent="0.25">
      <c r="A16" s="53"/>
      <c r="B16" s="54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1:15" x14ac:dyDescent="0.25">
      <c r="A17" s="53"/>
      <c r="B17" s="54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5" x14ac:dyDescent="0.25">
      <c r="A18" s="53"/>
      <c r="B18" s="54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x14ac:dyDescent="0.25">
      <c r="A19" s="53"/>
      <c r="B19" s="54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</row>
    <row r="20" spans="1:15" x14ac:dyDescent="0.25">
      <c r="A20" s="55"/>
      <c r="B20" s="56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</row>
    <row r="21" spans="1:15" x14ac:dyDescent="0.25">
      <c r="A21" s="90" t="s">
        <v>52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</row>
    <row r="22" spans="1:15" ht="37.5" customHeight="1" x14ac:dyDescent="0.25">
      <c r="A22" s="2">
        <v>1</v>
      </c>
      <c r="B22" s="96" t="s">
        <v>61</v>
      </c>
      <c r="C22" s="97"/>
      <c r="D22" s="97"/>
      <c r="E22" s="97"/>
      <c r="F22" s="97"/>
      <c r="G22" s="98"/>
      <c r="H22" s="2"/>
      <c r="I22" s="83" t="s">
        <v>67</v>
      </c>
      <c r="J22" s="83"/>
      <c r="K22" s="83"/>
      <c r="L22" s="83"/>
      <c r="M22" s="83"/>
      <c r="N22" s="83"/>
      <c r="O22" s="83"/>
    </row>
    <row r="23" spans="1:15" ht="25.5" customHeight="1" x14ac:dyDescent="0.25">
      <c r="A23" s="2">
        <v>2</v>
      </c>
      <c r="B23" s="96" t="s">
        <v>60</v>
      </c>
      <c r="C23" s="97"/>
      <c r="D23" s="97"/>
      <c r="E23" s="97"/>
      <c r="F23" s="97"/>
      <c r="G23" s="98"/>
      <c r="H23" s="2"/>
      <c r="I23" s="83" t="s">
        <v>68</v>
      </c>
      <c r="J23" s="83"/>
      <c r="K23" s="83"/>
      <c r="L23" s="83"/>
      <c r="M23" s="83"/>
      <c r="N23" s="83"/>
      <c r="O23" s="83"/>
    </row>
    <row r="24" spans="1:15" ht="27.75" customHeight="1" x14ac:dyDescent="0.25">
      <c r="A24" s="2">
        <v>3</v>
      </c>
      <c r="B24" s="96" t="s">
        <v>62</v>
      </c>
      <c r="C24" s="97"/>
      <c r="D24" s="97"/>
      <c r="E24" s="97"/>
      <c r="F24" s="97"/>
      <c r="G24" s="98"/>
      <c r="H24" s="2"/>
      <c r="I24" s="83" t="s">
        <v>95</v>
      </c>
      <c r="J24" s="83"/>
      <c r="K24" s="83"/>
      <c r="L24" s="83"/>
      <c r="M24" s="83"/>
      <c r="N24" s="83"/>
      <c r="O24" s="83"/>
    </row>
    <row r="25" spans="1:15" ht="37.5" customHeight="1" x14ac:dyDescent="0.25">
      <c r="A25" s="2"/>
      <c r="B25" s="83"/>
      <c r="C25" s="83"/>
      <c r="D25" s="83"/>
      <c r="E25" s="83"/>
      <c r="F25" s="83"/>
      <c r="G25" s="83"/>
      <c r="H25" s="2"/>
      <c r="I25" s="83"/>
      <c r="J25" s="83"/>
      <c r="K25" s="83"/>
      <c r="L25" s="83"/>
      <c r="M25" s="83"/>
      <c r="N25" s="83"/>
      <c r="O25" s="83"/>
    </row>
    <row r="26" spans="1:15" x14ac:dyDescent="0.25">
      <c r="A26" s="3"/>
      <c r="B26" s="12"/>
      <c r="C26" s="12"/>
      <c r="D26" s="12"/>
      <c r="E26" s="12"/>
      <c r="F26" s="12"/>
      <c r="G26" s="12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84" t="s">
        <v>4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</row>
    <row r="28" spans="1:15" x14ac:dyDescent="0.25">
      <c r="A28" s="87" t="s">
        <v>5</v>
      </c>
      <c r="B28" s="88"/>
      <c r="C28" s="88"/>
      <c r="D28" s="88"/>
      <c r="E28" s="88"/>
      <c r="F28" s="88"/>
      <c r="G28" s="88"/>
      <c r="H28" s="89"/>
      <c r="I28" s="90" t="s">
        <v>6</v>
      </c>
      <c r="J28" s="91"/>
      <c r="K28" s="92" t="s">
        <v>7</v>
      </c>
      <c r="L28" s="92"/>
      <c r="M28" s="92" t="s">
        <v>8</v>
      </c>
      <c r="N28" s="92"/>
      <c r="O28" s="93"/>
    </row>
    <row r="29" spans="1:15" x14ac:dyDescent="0.25">
      <c r="A29" s="99"/>
      <c r="B29" s="100"/>
      <c r="C29" s="100"/>
      <c r="D29" s="100"/>
      <c r="E29" s="100"/>
      <c r="F29" s="100"/>
      <c r="G29" s="100"/>
      <c r="H29" s="101"/>
      <c r="I29" s="102"/>
      <c r="J29" s="102"/>
      <c r="K29" s="102"/>
      <c r="L29" s="102"/>
      <c r="M29" s="103"/>
      <c r="N29" s="103"/>
      <c r="O29" s="103"/>
    </row>
    <row r="30" spans="1:15" x14ac:dyDescent="0.25">
      <c r="A30" s="99"/>
      <c r="B30" s="100"/>
      <c r="C30" s="100"/>
      <c r="D30" s="100"/>
      <c r="E30" s="100"/>
      <c r="F30" s="100"/>
      <c r="G30" s="100"/>
      <c r="H30" s="101"/>
      <c r="I30" s="104"/>
      <c r="J30" s="105"/>
      <c r="K30" s="104"/>
      <c r="L30" s="105"/>
      <c r="M30" s="103"/>
      <c r="N30" s="103"/>
      <c r="O30" s="103"/>
    </row>
    <row r="31" spans="1:15" x14ac:dyDescent="0.25">
      <c r="A31" s="99"/>
      <c r="B31" s="100"/>
      <c r="C31" s="100"/>
      <c r="D31" s="100"/>
      <c r="E31" s="100"/>
      <c r="F31" s="100"/>
      <c r="G31" s="100"/>
      <c r="H31" s="101"/>
      <c r="I31" s="102"/>
      <c r="J31" s="102"/>
      <c r="K31" s="102"/>
      <c r="L31" s="102"/>
      <c r="M31" s="103"/>
      <c r="N31" s="103"/>
      <c r="O31" s="103"/>
    </row>
    <row r="32" spans="1:15" x14ac:dyDescent="0.25">
      <c r="A32" s="99"/>
      <c r="B32" s="100"/>
      <c r="C32" s="100"/>
      <c r="D32" s="100"/>
      <c r="E32" s="100"/>
      <c r="F32" s="100"/>
      <c r="G32" s="100"/>
      <c r="H32" s="101"/>
      <c r="I32" s="102"/>
      <c r="J32" s="102"/>
      <c r="K32" s="102"/>
      <c r="L32" s="102"/>
      <c r="M32" s="103"/>
      <c r="N32" s="103"/>
      <c r="O32" s="103"/>
    </row>
    <row r="33" spans="1:15" x14ac:dyDescent="0.25">
      <c r="A33" s="109"/>
      <c r="B33" s="109"/>
      <c r="C33" s="109"/>
      <c r="D33" s="109"/>
      <c r="E33" s="109"/>
      <c r="F33" s="109"/>
      <c r="G33" s="109"/>
      <c r="H33" s="109"/>
      <c r="I33" s="102"/>
      <c r="J33" s="102"/>
      <c r="K33" s="102"/>
      <c r="L33" s="102"/>
      <c r="M33" s="103"/>
      <c r="N33" s="103"/>
      <c r="O33" s="103"/>
    </row>
    <row r="34" spans="1:15" x14ac:dyDescent="0.25">
      <c r="A34" s="87" t="s">
        <v>9</v>
      </c>
      <c r="B34" s="88"/>
      <c r="C34" s="88"/>
      <c r="D34" s="88"/>
      <c r="E34" s="88"/>
      <c r="F34" s="88"/>
      <c r="G34" s="88"/>
      <c r="H34" s="89"/>
      <c r="I34" s="90" t="s">
        <v>6</v>
      </c>
      <c r="J34" s="91"/>
      <c r="K34" s="92" t="s">
        <v>7</v>
      </c>
      <c r="L34" s="92"/>
      <c r="M34" s="92" t="s">
        <v>8</v>
      </c>
      <c r="N34" s="92"/>
      <c r="O34" s="93"/>
    </row>
    <row r="35" spans="1:15" x14ac:dyDescent="0.25">
      <c r="A35" s="99" t="s">
        <v>63</v>
      </c>
      <c r="B35" s="100"/>
      <c r="C35" s="100"/>
      <c r="D35" s="100"/>
      <c r="E35" s="100"/>
      <c r="F35" s="100"/>
      <c r="G35" s="100"/>
      <c r="H35" s="101"/>
      <c r="I35" s="106"/>
      <c r="J35" s="107"/>
      <c r="K35" s="108" t="s">
        <v>85</v>
      </c>
      <c r="L35" s="102"/>
      <c r="M35" s="103"/>
      <c r="N35" s="103"/>
      <c r="O35" s="103"/>
    </row>
    <row r="36" spans="1:15" x14ac:dyDescent="0.25">
      <c r="A36" s="99" t="s">
        <v>64</v>
      </c>
      <c r="B36" s="100"/>
      <c r="C36" s="100"/>
      <c r="D36" s="100"/>
      <c r="E36" s="100"/>
      <c r="F36" s="100"/>
      <c r="G36" s="100"/>
      <c r="H36" s="101"/>
      <c r="I36" s="106"/>
      <c r="J36" s="107"/>
      <c r="K36" s="110" t="s">
        <v>85</v>
      </c>
      <c r="L36" s="103"/>
      <c r="M36" s="103"/>
      <c r="N36" s="103"/>
      <c r="O36" s="103"/>
    </row>
    <row r="37" spans="1:15" x14ac:dyDescent="0.25">
      <c r="A37" s="109" t="s">
        <v>65</v>
      </c>
      <c r="B37" s="109"/>
      <c r="C37" s="109"/>
      <c r="D37" s="109"/>
      <c r="E37" s="109"/>
      <c r="F37" s="109"/>
      <c r="G37" s="109"/>
      <c r="H37" s="109"/>
      <c r="I37" s="106" t="s">
        <v>85</v>
      </c>
      <c r="J37" s="107"/>
      <c r="K37" s="108"/>
      <c r="L37" s="102"/>
      <c r="M37" s="108"/>
      <c r="N37" s="108"/>
      <c r="O37" s="102"/>
    </row>
    <row r="38" spans="1:15" x14ac:dyDescent="0.25">
      <c r="A38" s="109"/>
      <c r="B38" s="109"/>
      <c r="C38" s="109"/>
      <c r="D38" s="109"/>
      <c r="E38" s="109"/>
      <c r="F38" s="109"/>
      <c r="G38" s="109"/>
      <c r="H38" s="109"/>
      <c r="I38" s="108"/>
      <c r="J38" s="102"/>
      <c r="K38" s="108"/>
      <c r="L38" s="102"/>
      <c r="M38" s="103"/>
      <c r="N38" s="103"/>
      <c r="O38" s="103"/>
    </row>
    <row r="39" spans="1:15" x14ac:dyDescent="0.25">
      <c r="A39" s="87" t="s">
        <v>10</v>
      </c>
      <c r="B39" s="88"/>
      <c r="C39" s="88"/>
      <c r="D39" s="88"/>
      <c r="E39" s="88"/>
      <c r="F39" s="88"/>
      <c r="G39" s="88"/>
      <c r="H39" s="89"/>
      <c r="I39" s="90" t="s">
        <v>6</v>
      </c>
      <c r="J39" s="91"/>
      <c r="K39" s="92" t="s">
        <v>7</v>
      </c>
      <c r="L39" s="92"/>
      <c r="M39" s="92" t="s">
        <v>8</v>
      </c>
      <c r="N39" s="92"/>
      <c r="O39" s="93"/>
    </row>
    <row r="40" spans="1:15" x14ac:dyDescent="0.25">
      <c r="A40" s="99"/>
      <c r="B40" s="100"/>
      <c r="C40" s="100"/>
      <c r="D40" s="100"/>
      <c r="E40" s="100"/>
      <c r="F40" s="100"/>
      <c r="G40" s="100"/>
      <c r="H40" s="101"/>
      <c r="I40" s="111"/>
      <c r="J40" s="102"/>
      <c r="K40" s="111"/>
      <c r="L40" s="102"/>
      <c r="M40" s="103"/>
      <c r="N40" s="103"/>
      <c r="O40" s="103"/>
    </row>
    <row r="41" spans="1:15" x14ac:dyDescent="0.25">
      <c r="A41" s="99"/>
      <c r="B41" s="100"/>
      <c r="C41" s="100"/>
      <c r="D41" s="100"/>
      <c r="E41" s="100"/>
      <c r="F41" s="100"/>
      <c r="G41" s="100"/>
      <c r="H41" s="101"/>
      <c r="I41" s="111"/>
      <c r="J41" s="102"/>
      <c r="K41" s="111"/>
      <c r="L41" s="102"/>
      <c r="M41" s="103"/>
      <c r="N41" s="103"/>
      <c r="O41" s="103"/>
    </row>
    <row r="42" spans="1:15" x14ac:dyDescent="0.25">
      <c r="A42" s="99"/>
      <c r="B42" s="100"/>
      <c r="C42" s="100"/>
      <c r="D42" s="100"/>
      <c r="E42" s="100"/>
      <c r="F42" s="100"/>
      <c r="G42" s="100"/>
      <c r="H42" s="101"/>
      <c r="I42" s="111"/>
      <c r="J42" s="102"/>
      <c r="K42" s="102"/>
      <c r="L42" s="102"/>
      <c r="M42" s="103"/>
      <c r="N42" s="103"/>
      <c r="O42" s="103"/>
    </row>
    <row r="43" spans="1:15" x14ac:dyDescent="0.25">
      <c r="A43" s="99"/>
      <c r="B43" s="100"/>
      <c r="C43" s="100"/>
      <c r="D43" s="100"/>
      <c r="E43" s="100"/>
      <c r="F43" s="100"/>
      <c r="G43" s="100"/>
      <c r="H43" s="101"/>
      <c r="I43" s="102"/>
      <c r="J43" s="102"/>
      <c r="K43" s="102"/>
      <c r="L43" s="102"/>
      <c r="M43" s="103"/>
      <c r="N43" s="103"/>
      <c r="O43" s="103"/>
    </row>
    <row r="44" spans="1:15" x14ac:dyDescent="0.25">
      <c r="A44" s="109"/>
      <c r="B44" s="109"/>
      <c r="C44" s="109"/>
      <c r="D44" s="109"/>
      <c r="E44" s="109"/>
      <c r="F44" s="109"/>
      <c r="G44" s="109"/>
      <c r="H44" s="109"/>
      <c r="I44" s="102"/>
      <c r="J44" s="102"/>
      <c r="K44" s="102"/>
      <c r="L44" s="102"/>
      <c r="M44" s="103"/>
      <c r="N44" s="103"/>
      <c r="O44" s="103"/>
    </row>
    <row r="45" spans="1:15" x14ac:dyDescent="0.25">
      <c r="A45" s="87" t="s">
        <v>11</v>
      </c>
      <c r="B45" s="88"/>
      <c r="C45" s="88"/>
      <c r="D45" s="88"/>
      <c r="E45" s="88"/>
      <c r="F45" s="88"/>
      <c r="G45" s="88"/>
      <c r="H45" s="89"/>
      <c r="I45" s="90" t="s">
        <v>6</v>
      </c>
      <c r="J45" s="91"/>
      <c r="K45" s="92" t="s">
        <v>7</v>
      </c>
      <c r="L45" s="92"/>
      <c r="M45" s="92" t="s">
        <v>8</v>
      </c>
      <c r="N45" s="92"/>
      <c r="O45" s="93"/>
    </row>
    <row r="46" spans="1:15" x14ac:dyDescent="0.25">
      <c r="A46" s="109"/>
      <c r="B46" s="109"/>
      <c r="C46" s="109"/>
      <c r="D46" s="109"/>
      <c r="E46" s="109"/>
      <c r="F46" s="109"/>
      <c r="G46" s="109"/>
      <c r="H46" s="109"/>
      <c r="I46" s="112"/>
      <c r="J46" s="102"/>
      <c r="K46" s="102"/>
      <c r="L46" s="102"/>
      <c r="M46" s="103"/>
      <c r="N46" s="103"/>
      <c r="O46" s="103"/>
    </row>
    <row r="47" spans="1:15" x14ac:dyDescent="0.25">
      <c r="A47" s="109"/>
      <c r="B47" s="109"/>
      <c r="C47" s="109"/>
      <c r="D47" s="109"/>
      <c r="E47" s="109"/>
      <c r="F47" s="109"/>
      <c r="G47" s="109"/>
      <c r="H47" s="109"/>
      <c r="I47" s="102"/>
      <c r="J47" s="102"/>
      <c r="K47" s="102"/>
      <c r="L47" s="102"/>
      <c r="M47" s="103"/>
      <c r="N47" s="103"/>
      <c r="O47" s="103"/>
    </row>
    <row r="48" spans="1:15" x14ac:dyDescent="0.25">
      <c r="A48" s="109"/>
      <c r="B48" s="109"/>
      <c r="C48" s="109"/>
      <c r="D48" s="109"/>
      <c r="E48" s="109"/>
      <c r="F48" s="109"/>
      <c r="G48" s="109"/>
      <c r="H48" s="109"/>
      <c r="I48" s="102"/>
      <c r="J48" s="102"/>
      <c r="K48" s="102"/>
      <c r="L48" s="102"/>
      <c r="M48" s="103"/>
      <c r="N48" s="103"/>
      <c r="O48" s="103"/>
    </row>
    <row r="49" spans="1:16" x14ac:dyDescent="0.25">
      <c r="A49" s="109"/>
      <c r="B49" s="109"/>
      <c r="C49" s="109"/>
      <c r="D49" s="109"/>
      <c r="E49" s="109"/>
      <c r="F49" s="109"/>
      <c r="G49" s="109"/>
      <c r="H49" s="109"/>
      <c r="I49" s="102"/>
      <c r="J49" s="102"/>
      <c r="K49" s="102"/>
      <c r="L49" s="102"/>
      <c r="M49" s="103"/>
      <c r="N49" s="103"/>
      <c r="O49" s="103"/>
    </row>
    <row r="50" spans="1:16" x14ac:dyDescent="0.25">
      <c r="A50" s="109"/>
      <c r="B50" s="109"/>
      <c r="C50" s="109"/>
      <c r="D50" s="109"/>
      <c r="E50" s="109"/>
      <c r="F50" s="109"/>
      <c r="G50" s="109"/>
      <c r="H50" s="109"/>
      <c r="I50" s="102"/>
      <c r="J50" s="102"/>
      <c r="K50" s="102"/>
      <c r="L50" s="102"/>
      <c r="M50" s="103"/>
      <c r="N50" s="103"/>
      <c r="O50" s="10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4"/>
      <c r="J51" s="4"/>
      <c r="K51" s="4"/>
      <c r="L51" s="4"/>
      <c r="M51" s="5"/>
      <c r="N51" s="5"/>
      <c r="O51" s="5"/>
    </row>
    <row r="52" spans="1:16" x14ac:dyDescent="0.25">
      <c r="A52" s="113" t="s">
        <v>12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5"/>
    </row>
    <row r="53" spans="1:16" ht="42.75" x14ac:dyDescent="0.25">
      <c r="A53" s="93" t="s">
        <v>13</v>
      </c>
      <c r="B53" s="93"/>
      <c r="C53" s="6" t="s">
        <v>14</v>
      </c>
      <c r="D53" s="6" t="s">
        <v>15</v>
      </c>
      <c r="E53" s="6" t="s">
        <v>16</v>
      </c>
      <c r="F53" s="6" t="s">
        <v>17</v>
      </c>
      <c r="G53" s="6" t="s">
        <v>18</v>
      </c>
      <c r="H53" s="6" t="s">
        <v>19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23</v>
      </c>
      <c r="N53" s="6" t="s">
        <v>24</v>
      </c>
      <c r="O53" s="6" t="s">
        <v>25</v>
      </c>
    </row>
    <row r="54" spans="1:16" x14ac:dyDescent="0.25">
      <c r="A54" s="116">
        <f>IF(A22&gt;0,A22,"")</f>
        <v>1</v>
      </c>
      <c r="B54" s="117"/>
      <c r="C54" s="28"/>
      <c r="D54" s="28"/>
      <c r="E54" s="28"/>
      <c r="F54" s="28"/>
      <c r="G54" s="28"/>
      <c r="H54" s="28"/>
      <c r="I54" s="28"/>
      <c r="J54" s="10"/>
      <c r="K54" s="10"/>
      <c r="L54" s="10"/>
      <c r="M54" s="10"/>
      <c r="N54" s="10"/>
      <c r="O54" s="10"/>
    </row>
    <row r="55" spans="1:16" ht="15.75" thickBot="1" x14ac:dyDescent="0.3">
      <c r="A55" s="118"/>
      <c r="B55" s="119"/>
      <c r="C55" s="31"/>
      <c r="D55" s="31"/>
      <c r="E55" s="31"/>
      <c r="F55" s="31"/>
      <c r="G55" s="33"/>
      <c r="H55" s="33"/>
      <c r="I55" s="33"/>
      <c r="J55" s="11"/>
      <c r="K55" s="11"/>
      <c r="L55" s="11"/>
      <c r="M55" s="11"/>
      <c r="N55" s="11"/>
      <c r="O55" s="11"/>
    </row>
    <row r="56" spans="1:16" ht="15.75" thickBot="1" x14ac:dyDescent="0.3">
      <c r="A56" s="116">
        <f>IF(A23&gt;0,A23,"")</f>
        <v>2</v>
      </c>
      <c r="B56" s="117"/>
      <c r="C56" s="29"/>
      <c r="D56" s="29"/>
      <c r="E56" s="29"/>
      <c r="F56" s="29"/>
      <c r="G56" s="29"/>
      <c r="H56" s="29"/>
      <c r="I56" s="30"/>
      <c r="J56" s="30"/>
      <c r="K56" s="30"/>
      <c r="L56" s="10"/>
      <c r="M56" s="10"/>
      <c r="N56" s="10"/>
      <c r="O56" s="10"/>
    </row>
    <row r="57" spans="1:16" ht="15.75" thickBot="1" x14ac:dyDescent="0.3">
      <c r="A57" s="118"/>
      <c r="B57" s="119"/>
      <c r="C57" s="31"/>
      <c r="D57" s="31"/>
      <c r="E57" s="31"/>
      <c r="F57" s="31"/>
      <c r="G57" s="31"/>
      <c r="H57" s="31"/>
      <c r="I57" s="31"/>
      <c r="J57" s="31"/>
      <c r="K57" s="31"/>
      <c r="L57" s="10"/>
      <c r="M57" s="11"/>
      <c r="N57" s="11"/>
      <c r="O57" s="11"/>
    </row>
    <row r="58" spans="1:16" x14ac:dyDescent="0.25">
      <c r="A58" s="116">
        <f>IF(A24&gt;0,A24,"")</f>
        <v>3</v>
      </c>
      <c r="B58" s="11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7"/>
    </row>
    <row r="59" spans="1:16" ht="15.75" thickBot="1" x14ac:dyDescent="0.3">
      <c r="A59" s="118"/>
      <c r="B59" s="119"/>
      <c r="C59" s="34"/>
      <c r="D59" s="34"/>
      <c r="E59" s="34"/>
      <c r="F59" s="34"/>
      <c r="G59" s="34"/>
      <c r="H59" s="34"/>
      <c r="I59" s="34"/>
      <c r="J59" s="34"/>
      <c r="K59" s="34"/>
      <c r="L59" s="10"/>
      <c r="M59" s="10"/>
      <c r="N59" s="10"/>
      <c r="O59" s="10"/>
    </row>
    <row r="60" spans="1:16" x14ac:dyDescent="0.25">
      <c r="A60" s="116">
        <v>4</v>
      </c>
      <c r="B60" s="117"/>
      <c r="C60" s="16"/>
      <c r="D60" s="16"/>
      <c r="E60" s="10"/>
      <c r="F60" s="10"/>
      <c r="G60" s="10"/>
      <c r="H60" s="16"/>
      <c r="I60" s="16"/>
      <c r="J60" s="16"/>
      <c r="K60" s="16"/>
      <c r="L60" s="16"/>
      <c r="M60" s="16"/>
      <c r="N60" s="26"/>
      <c r="O60" s="16"/>
    </row>
    <row r="61" spans="1:16" ht="15.75" thickBot="1" x14ac:dyDescent="0.3">
      <c r="A61" s="118"/>
      <c r="B61" s="119"/>
      <c r="C61" s="7"/>
      <c r="D61" s="7"/>
      <c r="E61" s="7"/>
      <c r="F61" s="7"/>
      <c r="G61" s="7"/>
      <c r="H61" s="13"/>
      <c r="I61" s="13"/>
      <c r="J61" s="13"/>
      <c r="K61" s="7"/>
      <c r="L61" s="7"/>
      <c r="M61" s="7"/>
      <c r="N61" s="7"/>
      <c r="O61" s="7"/>
    </row>
    <row r="62" spans="1:16" x14ac:dyDescent="0.25">
      <c r="A62" s="116" t="str">
        <f>IF(H22&gt;0,H22,"")</f>
        <v/>
      </c>
      <c r="B62" s="117"/>
      <c r="C62" s="16"/>
      <c r="D62" s="16"/>
      <c r="E62" s="10"/>
      <c r="F62" s="10"/>
      <c r="G62" s="10"/>
      <c r="H62" s="10"/>
      <c r="I62" s="16"/>
      <c r="J62" s="16"/>
      <c r="K62" s="16"/>
      <c r="L62" s="16"/>
      <c r="M62" s="16"/>
      <c r="N62" s="26"/>
      <c r="O62" s="16"/>
      <c r="P62" s="16"/>
    </row>
    <row r="63" spans="1:16" ht="15.75" thickBot="1" x14ac:dyDescent="0.3">
      <c r="A63" s="118"/>
      <c r="B63" s="119"/>
      <c r="C63" s="7"/>
      <c r="D63" s="7"/>
      <c r="E63" s="7"/>
      <c r="F63" s="7"/>
      <c r="G63" s="7"/>
      <c r="H63" s="7"/>
      <c r="I63" s="7"/>
      <c r="J63" s="7"/>
      <c r="K63" s="13"/>
      <c r="L63" s="7"/>
      <c r="M63" s="7"/>
      <c r="N63" s="7"/>
      <c r="O63" s="7"/>
    </row>
    <row r="64" spans="1:16" x14ac:dyDescent="0.25">
      <c r="A64" s="116" t="str">
        <f>IF(H23&gt;0,H23,"")</f>
        <v/>
      </c>
      <c r="B64" s="11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6"/>
      <c r="O64" s="16"/>
    </row>
    <row r="65" spans="1:15" ht="15.75" thickBot="1" x14ac:dyDescent="0.3">
      <c r="A65" s="118"/>
      <c r="B65" s="119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116" t="str">
        <f>IF(H24&gt;0,H24,"")</f>
        <v/>
      </c>
      <c r="B66" s="1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6"/>
      <c r="O66" s="16"/>
    </row>
    <row r="67" spans="1:15" ht="15.75" thickBot="1" x14ac:dyDescent="0.3">
      <c r="A67" s="118"/>
      <c r="B67" s="119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116" t="str">
        <f>IF(H25&gt;0,H25,"")</f>
        <v/>
      </c>
      <c r="B68" s="1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6"/>
      <c r="O68" s="16"/>
    </row>
    <row r="69" spans="1:15" ht="15.75" thickBot="1" x14ac:dyDescent="0.3">
      <c r="A69" s="118"/>
      <c r="B69" s="119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120" t="s">
        <v>26</v>
      </c>
      <c r="B71" s="121"/>
      <c r="C71" s="121"/>
      <c r="D71" s="121"/>
      <c r="E71" s="122"/>
      <c r="F71" s="122"/>
      <c r="G71" s="123"/>
      <c r="H71" s="124" t="s">
        <v>27</v>
      </c>
      <c r="I71" s="125"/>
      <c r="J71" s="125"/>
      <c r="K71" s="125"/>
      <c r="L71" s="122"/>
      <c r="M71" s="122"/>
      <c r="N71" s="122"/>
      <c r="O71" s="123"/>
    </row>
    <row r="72" spans="1:15" x14ac:dyDescent="0.25">
      <c r="A72" s="127" t="s">
        <v>28</v>
      </c>
      <c r="B72" s="127"/>
      <c r="C72" s="127"/>
      <c r="D72" s="127"/>
      <c r="E72" s="127"/>
      <c r="F72" s="137"/>
      <c r="G72" s="137"/>
      <c r="H72" s="127" t="s">
        <v>28</v>
      </c>
      <c r="I72" s="127"/>
      <c r="J72" s="127"/>
      <c r="K72" s="127"/>
      <c r="L72" s="127"/>
      <c r="M72" s="137"/>
      <c r="N72" s="137"/>
      <c r="O72" s="137"/>
    </row>
    <row r="73" spans="1:15" x14ac:dyDescent="0.25">
      <c r="A73" s="127" t="s">
        <v>29</v>
      </c>
      <c r="B73" s="127"/>
      <c r="C73" s="127"/>
      <c r="D73" s="127"/>
      <c r="E73" s="127"/>
      <c r="F73" s="137"/>
      <c r="G73" s="137"/>
      <c r="H73" s="127" t="s">
        <v>29</v>
      </c>
      <c r="I73" s="127"/>
      <c r="J73" s="127"/>
      <c r="K73" s="127"/>
      <c r="L73" s="127"/>
      <c r="M73" s="137"/>
      <c r="N73" s="137"/>
      <c r="O73" s="137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126" t="s">
        <v>30</v>
      </c>
      <c r="B75" s="126"/>
      <c r="C75" s="126"/>
      <c r="D75" s="126"/>
      <c r="E75" s="126"/>
      <c r="F75" s="126"/>
      <c r="G75" s="126"/>
      <c r="H75" s="126" t="s">
        <v>30</v>
      </c>
      <c r="I75" s="126"/>
      <c r="J75" s="126"/>
      <c r="K75" s="126"/>
      <c r="L75" s="126"/>
      <c r="M75" s="126"/>
      <c r="N75" s="126"/>
      <c r="O75" s="126"/>
    </row>
    <row r="76" spans="1:15" x14ac:dyDescent="0.25">
      <c r="A76" s="127" t="s">
        <v>31</v>
      </c>
      <c r="B76" s="127"/>
      <c r="C76" s="128" t="s">
        <v>94</v>
      </c>
      <c r="D76" s="129"/>
      <c r="E76" s="129"/>
      <c r="F76" s="129"/>
      <c r="G76" s="130"/>
      <c r="H76" s="127" t="s">
        <v>32</v>
      </c>
      <c r="I76" s="127"/>
      <c r="J76" s="128"/>
      <c r="K76" s="129"/>
      <c r="L76" s="129"/>
      <c r="M76" s="129"/>
      <c r="N76" s="129"/>
      <c r="O76" s="130"/>
    </row>
    <row r="77" spans="1:15" x14ac:dyDescent="0.25">
      <c r="A77" s="127"/>
      <c r="B77" s="127"/>
      <c r="C77" s="131"/>
      <c r="D77" s="132"/>
      <c r="E77" s="132"/>
      <c r="F77" s="132"/>
      <c r="G77" s="133"/>
      <c r="H77" s="127"/>
      <c r="I77" s="127"/>
      <c r="J77" s="131"/>
      <c r="K77" s="132"/>
      <c r="L77" s="132"/>
      <c r="M77" s="132"/>
      <c r="N77" s="132"/>
      <c r="O77" s="133"/>
    </row>
    <row r="78" spans="1:15" ht="45.75" customHeight="1" x14ac:dyDescent="0.25">
      <c r="A78" s="127"/>
      <c r="B78" s="127"/>
      <c r="C78" s="134"/>
      <c r="D78" s="135"/>
      <c r="E78" s="135"/>
      <c r="F78" s="135"/>
      <c r="G78" s="136"/>
      <c r="H78" s="127"/>
      <c r="I78" s="127"/>
      <c r="J78" s="134"/>
      <c r="K78" s="135"/>
      <c r="L78" s="135"/>
      <c r="M78" s="135"/>
      <c r="N78" s="135"/>
      <c r="O78" s="136"/>
    </row>
    <row r="79" spans="1:15" x14ac:dyDescent="0.25">
      <c r="A79" s="127" t="s">
        <v>33</v>
      </c>
      <c r="B79" s="127"/>
      <c r="C79" s="128" t="s">
        <v>69</v>
      </c>
      <c r="D79" s="129"/>
      <c r="E79" s="129"/>
      <c r="F79" s="129"/>
      <c r="G79" s="130"/>
      <c r="H79" s="127" t="s">
        <v>33</v>
      </c>
      <c r="I79" s="127"/>
      <c r="J79" s="128"/>
      <c r="K79" s="129"/>
      <c r="L79" s="129"/>
      <c r="M79" s="129"/>
      <c r="N79" s="129"/>
      <c r="O79" s="130"/>
    </row>
    <row r="80" spans="1:15" x14ac:dyDescent="0.25">
      <c r="A80" s="127"/>
      <c r="B80" s="127"/>
      <c r="C80" s="131"/>
      <c r="D80" s="132"/>
      <c r="E80" s="132"/>
      <c r="F80" s="132"/>
      <c r="G80" s="133"/>
      <c r="H80" s="127"/>
      <c r="I80" s="127"/>
      <c r="J80" s="131"/>
      <c r="K80" s="132"/>
      <c r="L80" s="132"/>
      <c r="M80" s="132"/>
      <c r="N80" s="132"/>
      <c r="O80" s="133"/>
    </row>
    <row r="81" spans="1:15" x14ac:dyDescent="0.25">
      <c r="A81" s="127"/>
      <c r="B81" s="127"/>
      <c r="C81" s="134"/>
      <c r="D81" s="135"/>
      <c r="E81" s="135"/>
      <c r="F81" s="135"/>
      <c r="G81" s="136"/>
      <c r="H81" s="127"/>
      <c r="I81" s="127"/>
      <c r="J81" s="134"/>
      <c r="K81" s="135"/>
      <c r="L81" s="135"/>
      <c r="M81" s="135"/>
      <c r="N81" s="135"/>
      <c r="O81" s="136"/>
    </row>
    <row r="82" spans="1:15" x14ac:dyDescent="0.25">
      <c r="A82" s="126" t="s">
        <v>34</v>
      </c>
      <c r="B82" s="126"/>
      <c r="C82" s="126"/>
      <c r="D82" s="126"/>
      <c r="E82" s="126"/>
      <c r="F82" s="126"/>
      <c r="G82" s="126"/>
      <c r="H82" s="126" t="s">
        <v>34</v>
      </c>
      <c r="I82" s="126"/>
      <c r="J82" s="126"/>
      <c r="K82" s="126"/>
      <c r="L82" s="126"/>
      <c r="M82" s="126"/>
      <c r="N82" s="126"/>
      <c r="O82" s="126"/>
    </row>
    <row r="83" spans="1:15" x14ac:dyDescent="0.25">
      <c r="A83" s="127" t="s">
        <v>35</v>
      </c>
      <c r="B83" s="127"/>
      <c r="C83" s="128" t="s">
        <v>69</v>
      </c>
      <c r="D83" s="129"/>
      <c r="E83" s="129"/>
      <c r="F83" s="129"/>
      <c r="G83" s="130"/>
      <c r="H83" s="127" t="s">
        <v>36</v>
      </c>
      <c r="I83" s="127"/>
      <c r="J83" s="128"/>
      <c r="K83" s="129"/>
      <c r="L83" s="129"/>
      <c r="M83" s="129"/>
      <c r="N83" s="129"/>
      <c r="O83" s="130"/>
    </row>
    <row r="84" spans="1:15" x14ac:dyDescent="0.25">
      <c r="A84" s="127"/>
      <c r="B84" s="127"/>
      <c r="C84" s="131"/>
      <c r="D84" s="132"/>
      <c r="E84" s="132"/>
      <c r="F84" s="132"/>
      <c r="G84" s="133"/>
      <c r="H84" s="127"/>
      <c r="I84" s="127"/>
      <c r="J84" s="131"/>
      <c r="K84" s="132"/>
      <c r="L84" s="132"/>
      <c r="M84" s="132"/>
      <c r="N84" s="132"/>
      <c r="O84" s="133"/>
    </row>
    <row r="85" spans="1:15" x14ac:dyDescent="0.25">
      <c r="A85" s="127"/>
      <c r="B85" s="127"/>
      <c r="C85" s="134"/>
      <c r="D85" s="135"/>
      <c r="E85" s="135"/>
      <c r="F85" s="135"/>
      <c r="G85" s="136"/>
      <c r="H85" s="127"/>
      <c r="I85" s="127"/>
      <c r="J85" s="134"/>
      <c r="K85" s="135"/>
      <c r="L85" s="135"/>
      <c r="M85" s="135"/>
      <c r="N85" s="135"/>
      <c r="O85" s="136"/>
    </row>
    <row r="86" spans="1:15" x14ac:dyDescent="0.25">
      <c r="A86" s="127" t="s">
        <v>37</v>
      </c>
      <c r="B86" s="127"/>
      <c r="C86" s="128"/>
      <c r="D86" s="129"/>
      <c r="E86" s="129"/>
      <c r="F86" s="129"/>
      <c r="G86" s="130"/>
      <c r="H86" s="127" t="s">
        <v>37</v>
      </c>
      <c r="I86" s="127"/>
      <c r="J86" s="128"/>
      <c r="K86" s="129"/>
      <c r="L86" s="129"/>
      <c r="M86" s="129"/>
      <c r="N86" s="129"/>
      <c r="O86" s="130"/>
    </row>
    <row r="87" spans="1:15" x14ac:dyDescent="0.25">
      <c r="A87" s="127"/>
      <c r="B87" s="127"/>
      <c r="C87" s="131"/>
      <c r="D87" s="132"/>
      <c r="E87" s="132"/>
      <c r="F87" s="132"/>
      <c r="G87" s="133"/>
      <c r="H87" s="127"/>
      <c r="I87" s="127"/>
      <c r="J87" s="131"/>
      <c r="K87" s="132"/>
      <c r="L87" s="132"/>
      <c r="M87" s="132"/>
      <c r="N87" s="132"/>
      <c r="O87" s="133"/>
    </row>
    <row r="88" spans="1:15" x14ac:dyDescent="0.25">
      <c r="A88" s="127"/>
      <c r="B88" s="127"/>
      <c r="C88" s="134"/>
      <c r="D88" s="135"/>
      <c r="E88" s="135"/>
      <c r="F88" s="135"/>
      <c r="G88" s="136"/>
      <c r="H88" s="127"/>
      <c r="I88" s="127"/>
      <c r="J88" s="134"/>
      <c r="K88" s="135"/>
      <c r="L88" s="135"/>
      <c r="M88" s="135"/>
      <c r="N88" s="135"/>
      <c r="O88" s="136"/>
    </row>
    <row r="89" spans="1:15" x14ac:dyDescent="0.25">
      <c r="A89" s="21"/>
      <c r="B89" s="21"/>
      <c r="C89" s="20"/>
      <c r="D89" s="20"/>
      <c r="E89" s="20"/>
      <c r="F89" s="20"/>
      <c r="G89" s="20"/>
      <c r="H89" s="21"/>
      <c r="I89" s="21"/>
      <c r="J89" s="20"/>
      <c r="K89" s="20"/>
      <c r="L89" s="20"/>
      <c r="M89" s="20"/>
      <c r="N89" s="25"/>
      <c r="O89" s="20"/>
    </row>
    <row r="90" spans="1: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25">
      <c r="A91" s="124" t="s">
        <v>38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50"/>
    </row>
    <row r="92" spans="1:15" x14ac:dyDescent="0.25">
      <c r="A92" s="15" t="s">
        <v>39</v>
      </c>
      <c r="B92" s="151" t="s">
        <v>40</v>
      </c>
      <c r="C92" s="151"/>
      <c r="D92" s="151"/>
      <c r="E92" s="151"/>
      <c r="F92" s="151"/>
      <c r="G92" s="151" t="s">
        <v>41</v>
      </c>
      <c r="H92" s="151"/>
      <c r="I92" s="152" t="s">
        <v>42</v>
      </c>
      <c r="J92" s="152"/>
      <c r="K92" s="152" t="s">
        <v>43</v>
      </c>
      <c r="L92" s="152"/>
      <c r="M92" s="153" t="s">
        <v>44</v>
      </c>
      <c r="N92" s="153"/>
      <c r="O92" s="153"/>
    </row>
    <row r="93" spans="1:15" x14ac:dyDescent="0.25">
      <c r="A93" s="14" t="s">
        <v>56</v>
      </c>
      <c r="B93" s="138" t="s">
        <v>55</v>
      </c>
      <c r="C93" s="139"/>
      <c r="D93" s="139"/>
      <c r="E93" s="139"/>
      <c r="F93" s="140"/>
      <c r="G93" s="141" t="s">
        <v>66</v>
      </c>
      <c r="H93" s="142"/>
      <c r="I93" s="143">
        <v>27.2</v>
      </c>
      <c r="J93" s="144"/>
      <c r="K93" s="145">
        <v>450</v>
      </c>
      <c r="L93" s="146"/>
      <c r="M93" s="147">
        <f>I93*K93</f>
        <v>12240</v>
      </c>
      <c r="N93" s="148"/>
      <c r="O93" s="149"/>
    </row>
    <row r="94" spans="1:15" x14ac:dyDescent="0.25">
      <c r="A94" s="14"/>
      <c r="B94" s="137"/>
      <c r="C94" s="137"/>
      <c r="D94" s="137"/>
      <c r="E94" s="137"/>
      <c r="F94" s="137"/>
      <c r="G94" s="154"/>
      <c r="H94" s="154"/>
      <c r="I94" s="155"/>
      <c r="J94" s="155"/>
      <c r="K94" s="156"/>
      <c r="L94" s="156"/>
      <c r="M94" s="157">
        <f>I94*K94</f>
        <v>0</v>
      </c>
      <c r="N94" s="157"/>
      <c r="O94" s="157"/>
    </row>
    <row r="95" spans="1:15" x14ac:dyDescent="0.25">
      <c r="A95" s="14"/>
      <c r="B95" s="137"/>
      <c r="C95" s="137"/>
      <c r="D95" s="137"/>
      <c r="E95" s="137"/>
      <c r="F95" s="137"/>
      <c r="G95" s="158"/>
      <c r="H95" s="158"/>
      <c r="I95" s="155"/>
      <c r="J95" s="155"/>
      <c r="K95" s="156"/>
      <c r="L95" s="156"/>
      <c r="M95" s="157">
        <f t="shared" ref="M95" si="0">I95*K95</f>
        <v>0</v>
      </c>
      <c r="N95" s="157"/>
      <c r="O95" s="157"/>
    </row>
    <row r="96" spans="1:15" x14ac:dyDescent="0.25">
      <c r="A96" s="14"/>
      <c r="B96" s="137"/>
      <c r="C96" s="137"/>
      <c r="D96" s="137"/>
      <c r="E96" s="137"/>
      <c r="F96" s="137"/>
      <c r="G96" s="158"/>
      <c r="H96" s="158"/>
      <c r="I96" s="155"/>
      <c r="J96" s="155"/>
      <c r="K96" s="156"/>
      <c r="L96" s="156"/>
      <c r="M96" s="157">
        <f t="shared" ref="M96:M105" si="1">I96*K96</f>
        <v>0</v>
      </c>
      <c r="N96" s="157"/>
      <c r="O96" s="157"/>
    </row>
    <row r="97" spans="1:15" x14ac:dyDescent="0.25">
      <c r="A97" s="14"/>
      <c r="B97" s="137"/>
      <c r="C97" s="137"/>
      <c r="D97" s="137"/>
      <c r="E97" s="137"/>
      <c r="F97" s="137"/>
      <c r="G97" s="158"/>
      <c r="H97" s="158"/>
      <c r="I97" s="155"/>
      <c r="J97" s="155"/>
      <c r="K97" s="156"/>
      <c r="L97" s="156"/>
      <c r="M97" s="157">
        <f t="shared" si="1"/>
        <v>0</v>
      </c>
      <c r="N97" s="157"/>
      <c r="O97" s="157"/>
    </row>
    <row r="98" spans="1:15" x14ac:dyDescent="0.25">
      <c r="A98" s="14"/>
      <c r="B98" s="137"/>
      <c r="C98" s="137"/>
      <c r="D98" s="137"/>
      <c r="E98" s="137"/>
      <c r="F98" s="137"/>
      <c r="G98" s="158"/>
      <c r="H98" s="158"/>
      <c r="I98" s="155"/>
      <c r="J98" s="155"/>
      <c r="K98" s="156"/>
      <c r="L98" s="156"/>
      <c r="M98" s="157">
        <f t="shared" si="1"/>
        <v>0</v>
      </c>
      <c r="N98" s="157"/>
      <c r="O98" s="157"/>
    </row>
    <row r="99" spans="1:15" x14ac:dyDescent="0.25">
      <c r="A99" s="14"/>
      <c r="B99" s="137"/>
      <c r="C99" s="137"/>
      <c r="D99" s="137"/>
      <c r="E99" s="137"/>
      <c r="F99" s="137"/>
      <c r="G99" s="158"/>
      <c r="H99" s="158"/>
      <c r="I99" s="155"/>
      <c r="J99" s="155"/>
      <c r="K99" s="156"/>
      <c r="L99" s="156"/>
      <c r="M99" s="157">
        <f t="shared" si="1"/>
        <v>0</v>
      </c>
      <c r="N99" s="157"/>
      <c r="O99" s="157"/>
    </row>
    <row r="100" spans="1:15" x14ac:dyDescent="0.25">
      <c r="A100" s="14"/>
      <c r="B100" s="137"/>
      <c r="C100" s="137"/>
      <c r="D100" s="137"/>
      <c r="E100" s="137"/>
      <c r="F100" s="137"/>
      <c r="G100" s="158"/>
      <c r="H100" s="158"/>
      <c r="I100" s="155"/>
      <c r="J100" s="155"/>
      <c r="K100" s="156"/>
      <c r="L100" s="156"/>
      <c r="M100" s="157">
        <f t="shared" si="1"/>
        <v>0</v>
      </c>
      <c r="N100" s="157"/>
      <c r="O100" s="157"/>
    </row>
    <row r="101" spans="1:15" x14ac:dyDescent="0.25">
      <c r="A101" s="14"/>
      <c r="B101" s="137"/>
      <c r="C101" s="137"/>
      <c r="D101" s="137"/>
      <c r="E101" s="137"/>
      <c r="F101" s="137"/>
      <c r="G101" s="158"/>
      <c r="H101" s="158"/>
      <c r="I101" s="155"/>
      <c r="J101" s="155"/>
      <c r="K101" s="156"/>
      <c r="L101" s="156"/>
      <c r="M101" s="157">
        <f t="shared" si="1"/>
        <v>0</v>
      </c>
      <c r="N101" s="157"/>
      <c r="O101" s="157"/>
    </row>
    <row r="102" spans="1:15" x14ac:dyDescent="0.25">
      <c r="A102" s="14"/>
      <c r="B102" s="137"/>
      <c r="C102" s="137"/>
      <c r="D102" s="137"/>
      <c r="E102" s="137"/>
      <c r="F102" s="137"/>
      <c r="G102" s="158"/>
      <c r="H102" s="158"/>
      <c r="I102" s="155"/>
      <c r="J102" s="155"/>
      <c r="K102" s="156"/>
      <c r="L102" s="156"/>
      <c r="M102" s="157">
        <f t="shared" si="1"/>
        <v>0</v>
      </c>
      <c r="N102" s="157"/>
      <c r="O102" s="157"/>
    </row>
    <row r="103" spans="1:15" x14ac:dyDescent="0.25">
      <c r="A103" s="14"/>
      <c r="B103" s="137"/>
      <c r="C103" s="137"/>
      <c r="D103" s="137"/>
      <c r="E103" s="137"/>
      <c r="F103" s="137"/>
      <c r="G103" s="158"/>
      <c r="H103" s="158"/>
      <c r="I103" s="155"/>
      <c r="J103" s="155"/>
      <c r="K103" s="156"/>
      <c r="L103" s="156"/>
      <c r="M103" s="157">
        <f t="shared" si="1"/>
        <v>0</v>
      </c>
      <c r="N103" s="157"/>
      <c r="O103" s="157"/>
    </row>
    <row r="104" spans="1:15" x14ac:dyDescent="0.25">
      <c r="A104" s="14"/>
      <c r="B104" s="137"/>
      <c r="C104" s="137"/>
      <c r="D104" s="137"/>
      <c r="E104" s="137"/>
      <c r="F104" s="137"/>
      <c r="G104" s="158"/>
      <c r="H104" s="158"/>
      <c r="I104" s="155"/>
      <c r="J104" s="155"/>
      <c r="K104" s="156"/>
      <c r="L104" s="156"/>
      <c r="M104" s="157">
        <f t="shared" si="1"/>
        <v>0</v>
      </c>
      <c r="N104" s="157"/>
      <c r="O104" s="157"/>
    </row>
    <row r="105" spans="1:15" x14ac:dyDescent="0.25">
      <c r="A105" s="14"/>
      <c r="B105" s="137"/>
      <c r="C105" s="137"/>
      <c r="D105" s="137"/>
      <c r="E105" s="137"/>
      <c r="F105" s="137"/>
      <c r="G105" s="158"/>
      <c r="H105" s="158"/>
      <c r="I105" s="155"/>
      <c r="J105" s="155"/>
      <c r="K105" s="156"/>
      <c r="L105" s="156"/>
      <c r="M105" s="157">
        <f t="shared" si="1"/>
        <v>0</v>
      </c>
      <c r="N105" s="157"/>
      <c r="O105" s="157"/>
    </row>
    <row r="106" spans="1:15" x14ac:dyDescent="0.25">
      <c r="A106" s="9">
        <f>COUNTA(B93:F105)</f>
        <v>1</v>
      </c>
      <c r="B106" s="164" t="s">
        <v>45</v>
      </c>
      <c r="C106" s="164"/>
      <c r="D106" s="164"/>
      <c r="E106" s="164"/>
      <c r="F106" s="164"/>
      <c r="G106" s="164"/>
      <c r="H106" s="164"/>
      <c r="I106" s="164"/>
      <c r="J106" s="164"/>
      <c r="K106" s="164"/>
      <c r="L106" s="165"/>
      <c r="M106" s="166">
        <f>SUM(M93:O105)</f>
        <v>12240</v>
      </c>
      <c r="N106" s="166"/>
      <c r="O106" s="166"/>
    </row>
    <row r="107" spans="1: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25">
      <c r="A108" s="126" t="s">
        <v>46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</row>
    <row r="109" spans="1:15" x14ac:dyDescent="0.25">
      <c r="A109" s="127" t="s">
        <v>47</v>
      </c>
      <c r="B109" s="127"/>
      <c r="C109" s="127"/>
      <c r="D109" s="127"/>
      <c r="E109" s="159" t="s">
        <v>48</v>
      </c>
      <c r="F109" s="160"/>
      <c r="G109" s="160"/>
      <c r="H109" s="160"/>
      <c r="I109" s="160"/>
      <c r="J109" s="160"/>
      <c r="K109" s="160"/>
      <c r="L109" s="160"/>
      <c r="M109" s="161" t="s">
        <v>49</v>
      </c>
      <c r="N109" s="162"/>
      <c r="O109" s="163"/>
    </row>
    <row r="110" spans="1:15" x14ac:dyDescent="0.25">
      <c r="A110" s="167"/>
      <c r="B110" s="168"/>
      <c r="C110" s="168"/>
      <c r="D110" s="169"/>
      <c r="E110" s="167"/>
      <c r="F110" s="168"/>
      <c r="G110" s="168"/>
      <c r="H110" s="168"/>
      <c r="I110" s="168"/>
      <c r="J110" s="168"/>
      <c r="K110" s="168"/>
      <c r="L110" s="168"/>
      <c r="M110" s="173"/>
      <c r="N110" s="174"/>
      <c r="O110" s="175"/>
    </row>
    <row r="111" spans="1:15" x14ac:dyDescent="0.25">
      <c r="A111" s="170"/>
      <c r="B111" s="171"/>
      <c r="C111" s="171"/>
      <c r="D111" s="172"/>
      <c r="E111" s="170"/>
      <c r="F111" s="171"/>
      <c r="G111" s="171"/>
      <c r="H111" s="171"/>
      <c r="I111" s="171"/>
      <c r="J111" s="171"/>
      <c r="K111" s="171"/>
      <c r="L111" s="171"/>
      <c r="M111" s="176"/>
      <c r="N111" s="177"/>
      <c r="O111" s="178"/>
    </row>
    <row r="112" spans="1:15" x14ac:dyDescent="0.25">
      <c r="A112" s="167"/>
      <c r="B112" s="168"/>
      <c r="C112" s="168"/>
      <c r="D112" s="169"/>
      <c r="E112" s="167"/>
      <c r="F112" s="168"/>
      <c r="G112" s="168"/>
      <c r="H112" s="168"/>
      <c r="I112" s="168"/>
      <c r="J112" s="168"/>
      <c r="K112" s="168"/>
      <c r="L112" s="168"/>
      <c r="M112" s="173"/>
      <c r="N112" s="174"/>
      <c r="O112" s="175"/>
    </row>
    <row r="113" spans="1:15" x14ac:dyDescent="0.25">
      <c r="A113" s="170"/>
      <c r="B113" s="171"/>
      <c r="C113" s="171"/>
      <c r="D113" s="172"/>
      <c r="E113" s="170"/>
      <c r="F113" s="171"/>
      <c r="G113" s="171"/>
      <c r="H113" s="171"/>
      <c r="I113" s="171"/>
      <c r="J113" s="171"/>
      <c r="K113" s="171"/>
      <c r="L113" s="171"/>
      <c r="M113" s="176"/>
      <c r="N113" s="177"/>
      <c r="O113" s="178"/>
    </row>
    <row r="114" spans="1:15" x14ac:dyDescent="0.25">
      <c r="A114" s="167"/>
      <c r="B114" s="168"/>
      <c r="C114" s="168"/>
      <c r="D114" s="169"/>
      <c r="E114" s="167"/>
      <c r="F114" s="168"/>
      <c r="G114" s="168"/>
      <c r="H114" s="168"/>
      <c r="I114" s="168"/>
      <c r="J114" s="168"/>
      <c r="K114" s="168"/>
      <c r="L114" s="168"/>
      <c r="M114" s="173"/>
      <c r="N114" s="174"/>
      <c r="O114" s="175"/>
    </row>
    <row r="115" spans="1:15" x14ac:dyDescent="0.25">
      <c r="A115" s="170"/>
      <c r="B115" s="171"/>
      <c r="C115" s="171"/>
      <c r="D115" s="172"/>
      <c r="E115" s="170"/>
      <c r="F115" s="171"/>
      <c r="G115" s="171"/>
      <c r="H115" s="171"/>
      <c r="I115" s="171"/>
      <c r="J115" s="171"/>
      <c r="K115" s="171"/>
      <c r="L115" s="171"/>
      <c r="M115" s="176"/>
      <c r="N115" s="177"/>
      <c r="O115" s="178"/>
    </row>
    <row r="116" spans="1:15" x14ac:dyDescent="0.25">
      <c r="A116" s="167"/>
      <c r="B116" s="168"/>
      <c r="C116" s="168"/>
      <c r="D116" s="169"/>
      <c r="E116" s="167"/>
      <c r="F116" s="168"/>
      <c r="G116" s="168"/>
      <c r="H116" s="168"/>
      <c r="I116" s="168"/>
      <c r="J116" s="168"/>
      <c r="K116" s="168"/>
      <c r="L116" s="168"/>
      <c r="M116" s="173"/>
      <c r="N116" s="174"/>
      <c r="O116" s="175"/>
    </row>
    <row r="117" spans="1:15" x14ac:dyDescent="0.25">
      <c r="A117" s="170"/>
      <c r="B117" s="171"/>
      <c r="C117" s="171"/>
      <c r="D117" s="172"/>
      <c r="E117" s="170"/>
      <c r="F117" s="171"/>
      <c r="G117" s="171"/>
      <c r="H117" s="171"/>
      <c r="I117" s="171"/>
      <c r="J117" s="171"/>
      <c r="K117" s="171"/>
      <c r="L117" s="171"/>
      <c r="M117" s="176"/>
      <c r="N117" s="177"/>
      <c r="O117" s="178"/>
    </row>
    <row r="118" spans="1:15" x14ac:dyDescent="0.25">
      <c r="A118" s="167"/>
      <c r="B118" s="168"/>
      <c r="C118" s="168"/>
      <c r="D118" s="169"/>
      <c r="E118" s="167"/>
      <c r="F118" s="168"/>
      <c r="G118" s="168"/>
      <c r="H118" s="168"/>
      <c r="I118" s="168"/>
      <c r="J118" s="168"/>
      <c r="K118" s="168"/>
      <c r="L118" s="168"/>
      <c r="M118" s="173"/>
      <c r="N118" s="174"/>
      <c r="O118" s="175"/>
    </row>
    <row r="119" spans="1:15" x14ac:dyDescent="0.25">
      <c r="A119" s="170"/>
      <c r="B119" s="171"/>
      <c r="C119" s="171"/>
      <c r="D119" s="172"/>
      <c r="E119" s="170"/>
      <c r="F119" s="171"/>
      <c r="G119" s="171"/>
      <c r="H119" s="171"/>
      <c r="I119" s="171"/>
      <c r="J119" s="171"/>
      <c r="K119" s="171"/>
      <c r="L119" s="171"/>
      <c r="M119" s="176"/>
      <c r="N119" s="177"/>
      <c r="O119" s="178"/>
    </row>
    <row r="120" spans="1:15" x14ac:dyDescent="0.25">
      <c r="A120" s="179" t="s">
        <v>50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80"/>
      <c r="N120" s="180"/>
      <c r="O120" s="179"/>
    </row>
  </sheetData>
  <mergeCells count="251">
    <mergeCell ref="A110:D111"/>
    <mergeCell ref="E110:L111"/>
    <mergeCell ref="M110:O111"/>
    <mergeCell ref="A120:L120"/>
    <mergeCell ref="M120:O120"/>
    <mergeCell ref="A116:D117"/>
    <mergeCell ref="E116:L117"/>
    <mergeCell ref="M116:O117"/>
    <mergeCell ref="A118:D119"/>
    <mergeCell ref="E118:L119"/>
    <mergeCell ref="M118:O119"/>
    <mergeCell ref="A112:D113"/>
    <mergeCell ref="E112:L113"/>
    <mergeCell ref="M112:O113"/>
    <mergeCell ref="A114:D115"/>
    <mergeCell ref="E114:L115"/>
    <mergeCell ref="M114:O115"/>
    <mergeCell ref="A108:O108"/>
    <mergeCell ref="A109:D109"/>
    <mergeCell ref="E109:L109"/>
    <mergeCell ref="M109:O109"/>
    <mergeCell ref="B105:F105"/>
    <mergeCell ref="G105:H105"/>
    <mergeCell ref="I105:J105"/>
    <mergeCell ref="K105:L105"/>
    <mergeCell ref="M105:O105"/>
    <mergeCell ref="B106:L106"/>
    <mergeCell ref="M106:O106"/>
    <mergeCell ref="B103:F103"/>
    <mergeCell ref="G103:H103"/>
    <mergeCell ref="I103:J103"/>
    <mergeCell ref="K103:L103"/>
    <mergeCell ref="M103:O103"/>
    <mergeCell ref="B104:F104"/>
    <mergeCell ref="G104:H104"/>
    <mergeCell ref="I104:J104"/>
    <mergeCell ref="K104:L104"/>
    <mergeCell ref="M104:O104"/>
    <mergeCell ref="B101:F101"/>
    <mergeCell ref="G101:H101"/>
    <mergeCell ref="I101:J101"/>
    <mergeCell ref="K101:L101"/>
    <mergeCell ref="M101:O101"/>
    <mergeCell ref="B102:F102"/>
    <mergeCell ref="G102:H102"/>
    <mergeCell ref="I102:J102"/>
    <mergeCell ref="K102:L102"/>
    <mergeCell ref="M102:O102"/>
    <mergeCell ref="B99:F99"/>
    <mergeCell ref="G99:H99"/>
    <mergeCell ref="I99:J99"/>
    <mergeCell ref="K99:L99"/>
    <mergeCell ref="M99:O99"/>
    <mergeCell ref="B100:F100"/>
    <mergeCell ref="G100:H100"/>
    <mergeCell ref="I100:J100"/>
    <mergeCell ref="K100:L100"/>
    <mergeCell ref="M100:O100"/>
    <mergeCell ref="B97:F97"/>
    <mergeCell ref="G97:H97"/>
    <mergeCell ref="I97:J97"/>
    <mergeCell ref="K97:L97"/>
    <mergeCell ref="M97:O97"/>
    <mergeCell ref="B98:F98"/>
    <mergeCell ref="G98:H98"/>
    <mergeCell ref="I98:J98"/>
    <mergeCell ref="K98:L98"/>
    <mergeCell ref="M98:O98"/>
    <mergeCell ref="B94:F94"/>
    <mergeCell ref="G94:H94"/>
    <mergeCell ref="I94:J94"/>
    <mergeCell ref="K94:L94"/>
    <mergeCell ref="M94:O94"/>
    <mergeCell ref="B96:F96"/>
    <mergeCell ref="G96:H96"/>
    <mergeCell ref="I96:J96"/>
    <mergeCell ref="K96:L96"/>
    <mergeCell ref="M96:O96"/>
    <mergeCell ref="M95:O95"/>
    <mergeCell ref="B95:F95"/>
    <mergeCell ref="G95:H95"/>
    <mergeCell ref="I95:J95"/>
    <mergeCell ref="K95:L95"/>
    <mergeCell ref="B93:F93"/>
    <mergeCell ref="G93:H93"/>
    <mergeCell ref="I93:J93"/>
    <mergeCell ref="K93:L93"/>
    <mergeCell ref="M93:O93"/>
    <mergeCell ref="A91:O91"/>
    <mergeCell ref="B92:F92"/>
    <mergeCell ref="G92:H92"/>
    <mergeCell ref="I92:J92"/>
    <mergeCell ref="K92:L92"/>
    <mergeCell ref="M92:O92"/>
    <mergeCell ref="A83:B85"/>
    <mergeCell ref="C83:G85"/>
    <mergeCell ref="H83:I85"/>
    <mergeCell ref="J83:O85"/>
    <mergeCell ref="A86:B88"/>
    <mergeCell ref="C86:G88"/>
    <mergeCell ref="H86:I88"/>
    <mergeCell ref="J86:O88"/>
    <mergeCell ref="A79:B81"/>
    <mergeCell ref="C79:G81"/>
    <mergeCell ref="H79:I81"/>
    <mergeCell ref="J79:O81"/>
    <mergeCell ref="A82:G82"/>
    <mergeCell ref="H82:O82"/>
    <mergeCell ref="A75:G75"/>
    <mergeCell ref="H75:O75"/>
    <mergeCell ref="A76:B78"/>
    <mergeCell ref="C76:G78"/>
    <mergeCell ref="H76:I78"/>
    <mergeCell ref="J76:O78"/>
    <mergeCell ref="A72:E72"/>
    <mergeCell ref="F72:G72"/>
    <mergeCell ref="H72:L72"/>
    <mergeCell ref="M72:O72"/>
    <mergeCell ref="A73:E73"/>
    <mergeCell ref="F73:G73"/>
    <mergeCell ref="H73:L73"/>
    <mergeCell ref="M73:O73"/>
    <mergeCell ref="A66:B67"/>
    <mergeCell ref="A68:B69"/>
    <mergeCell ref="A71:D71"/>
    <mergeCell ref="E71:G71"/>
    <mergeCell ref="H71:K71"/>
    <mergeCell ref="L71:O71"/>
    <mergeCell ref="A54:B55"/>
    <mergeCell ref="A56:B57"/>
    <mergeCell ref="A58:B59"/>
    <mergeCell ref="A60:B61"/>
    <mergeCell ref="A62:B63"/>
    <mergeCell ref="A64:B65"/>
    <mergeCell ref="A50:H50"/>
    <mergeCell ref="I50:J50"/>
    <mergeCell ref="K50:L50"/>
    <mergeCell ref="M50:O50"/>
    <mergeCell ref="A52:O52"/>
    <mergeCell ref="A53:B53"/>
    <mergeCell ref="A48:H48"/>
    <mergeCell ref="I48:J48"/>
    <mergeCell ref="K48:L48"/>
    <mergeCell ref="M48:O48"/>
    <mergeCell ref="A49:H49"/>
    <mergeCell ref="I49:J49"/>
    <mergeCell ref="K49:L49"/>
    <mergeCell ref="M49:O49"/>
    <mergeCell ref="A46:H46"/>
    <mergeCell ref="I46:J46"/>
    <mergeCell ref="K46:L46"/>
    <mergeCell ref="M46:O46"/>
    <mergeCell ref="A47:H47"/>
    <mergeCell ref="I47:J47"/>
    <mergeCell ref="K47:L47"/>
    <mergeCell ref="M47:O47"/>
    <mergeCell ref="A44:H44"/>
    <mergeCell ref="I44:J44"/>
    <mergeCell ref="K44:L44"/>
    <mergeCell ref="M44:O44"/>
    <mergeCell ref="A45:H45"/>
    <mergeCell ref="I45:J45"/>
    <mergeCell ref="K45:L45"/>
    <mergeCell ref="M45:O45"/>
    <mergeCell ref="A43:H43"/>
    <mergeCell ref="I43:J43"/>
    <mergeCell ref="K43:L43"/>
    <mergeCell ref="M43:O43"/>
    <mergeCell ref="A40:H40"/>
    <mergeCell ref="I40:J40"/>
    <mergeCell ref="K40:L40"/>
    <mergeCell ref="M40:O40"/>
    <mergeCell ref="A41:H41"/>
    <mergeCell ref="I41:J41"/>
    <mergeCell ref="K41:L41"/>
    <mergeCell ref="M41:O41"/>
    <mergeCell ref="A36:H36"/>
    <mergeCell ref="I36:J36"/>
    <mergeCell ref="K36:L36"/>
    <mergeCell ref="M36:O36"/>
    <mergeCell ref="A38:H38"/>
    <mergeCell ref="A42:H42"/>
    <mergeCell ref="I42:J42"/>
    <mergeCell ref="K42:L42"/>
    <mergeCell ref="M42:O42"/>
    <mergeCell ref="A37:H37"/>
    <mergeCell ref="I38:J38"/>
    <mergeCell ref="K38:L38"/>
    <mergeCell ref="M38:O38"/>
    <mergeCell ref="A39:H39"/>
    <mergeCell ref="I39:J39"/>
    <mergeCell ref="K39:L39"/>
    <mergeCell ref="M39:O39"/>
    <mergeCell ref="I37:J37"/>
    <mergeCell ref="K37:L37"/>
    <mergeCell ref="M37:O37"/>
    <mergeCell ref="A35:H35"/>
    <mergeCell ref="I35:J35"/>
    <mergeCell ref="K35:L35"/>
    <mergeCell ref="M35:O35"/>
    <mergeCell ref="A33:H33"/>
    <mergeCell ref="I33:J33"/>
    <mergeCell ref="K33:L33"/>
    <mergeCell ref="M33:O33"/>
    <mergeCell ref="A34:H34"/>
    <mergeCell ref="I34:J34"/>
    <mergeCell ref="K34:L34"/>
    <mergeCell ref="M34:O34"/>
    <mergeCell ref="A31:H31"/>
    <mergeCell ref="I31:J31"/>
    <mergeCell ref="K31:L31"/>
    <mergeCell ref="M31:O31"/>
    <mergeCell ref="A32:H32"/>
    <mergeCell ref="I32:J32"/>
    <mergeCell ref="K32:L32"/>
    <mergeCell ref="M32:O32"/>
    <mergeCell ref="A29:H29"/>
    <mergeCell ref="I29:J29"/>
    <mergeCell ref="K29:L29"/>
    <mergeCell ref="M29:O29"/>
    <mergeCell ref="A30:H30"/>
    <mergeCell ref="I30:J30"/>
    <mergeCell ref="K30:L30"/>
    <mergeCell ref="M30:O30"/>
    <mergeCell ref="B25:G25"/>
    <mergeCell ref="I25:O25"/>
    <mergeCell ref="A27:O27"/>
    <mergeCell ref="A28:H28"/>
    <mergeCell ref="I28:J28"/>
    <mergeCell ref="K28:L28"/>
    <mergeCell ref="M28:O28"/>
    <mergeCell ref="A21:O21"/>
    <mergeCell ref="B22:G22"/>
    <mergeCell ref="I22:O22"/>
    <mergeCell ref="B23:G23"/>
    <mergeCell ref="I23:O23"/>
    <mergeCell ref="B24:G24"/>
    <mergeCell ref="I24:O24"/>
    <mergeCell ref="A6:B6"/>
    <mergeCell ref="C6:O6"/>
    <mergeCell ref="A7:B7"/>
    <mergeCell ref="C7:O7"/>
    <mergeCell ref="A8:B20"/>
    <mergeCell ref="C8:O20"/>
    <mergeCell ref="A1:O1"/>
    <mergeCell ref="A3:D3"/>
    <mergeCell ref="E3:H3"/>
    <mergeCell ref="I3:O3"/>
    <mergeCell ref="A4:D5"/>
    <mergeCell ref="E4:H5"/>
    <mergeCell ref="I4:O5"/>
  </mergeCells>
  <conditionalFormatting sqref="C68:O68 C64:O64 C66:O66 C60:O60 C62:L62 C56:H56 C54:O54 L56:O56 C58:O58">
    <cfRule type="cellIs" dxfId="87" priority="32" stopIfTrue="1" operator="equal">
      <formula>"x"</formula>
    </cfRule>
  </conditionalFormatting>
  <conditionalFormatting sqref="M57:O57 C61:O61 C65:O65 C67:O67 C69:O69 C63:O63 G55:O55 I56:K56">
    <cfRule type="cellIs" dxfId="86" priority="31" stopIfTrue="1" operator="equal">
      <formula>"x"</formula>
    </cfRule>
  </conditionalFormatting>
  <conditionalFormatting sqref="P62">
    <cfRule type="cellIs" dxfId="85" priority="30" stopIfTrue="1" operator="equal">
      <formula>"x"</formula>
    </cfRule>
  </conditionalFormatting>
  <conditionalFormatting sqref="M62:O62">
    <cfRule type="cellIs" dxfId="84" priority="29" stopIfTrue="1" operator="equal">
      <formula>"x"</formula>
    </cfRule>
  </conditionalFormatting>
  <conditionalFormatting sqref="E55">
    <cfRule type="cellIs" dxfId="83" priority="26" stopIfTrue="1" operator="equal">
      <formula>"x"</formula>
    </cfRule>
  </conditionalFormatting>
  <conditionalFormatting sqref="F55">
    <cfRule type="cellIs" dxfId="82" priority="25" stopIfTrue="1" operator="equal">
      <formula>"x"</formula>
    </cfRule>
  </conditionalFormatting>
  <conditionalFormatting sqref="D55">
    <cfRule type="cellIs" dxfId="81" priority="24" stopIfTrue="1" operator="equal">
      <formula>"x"</formula>
    </cfRule>
  </conditionalFormatting>
  <conditionalFormatting sqref="C55">
    <cfRule type="cellIs" dxfId="80" priority="23" stopIfTrue="1" operator="equal">
      <formula>"x"</formula>
    </cfRule>
  </conditionalFormatting>
  <conditionalFormatting sqref="L57">
    <cfRule type="cellIs" dxfId="79" priority="22" stopIfTrue="1" operator="equal">
      <formula>"x"</formula>
    </cfRule>
  </conditionalFormatting>
  <conditionalFormatting sqref="K57">
    <cfRule type="cellIs" dxfId="78" priority="21" stopIfTrue="1" operator="equal">
      <formula>"x"</formula>
    </cfRule>
  </conditionalFormatting>
  <conditionalFormatting sqref="J57">
    <cfRule type="cellIs" dxfId="77" priority="20" stopIfTrue="1" operator="equal">
      <formula>"x"</formula>
    </cfRule>
  </conditionalFormatting>
  <conditionalFormatting sqref="I57">
    <cfRule type="cellIs" dxfId="76" priority="19" stopIfTrue="1" operator="equal">
      <formula>"x"</formula>
    </cfRule>
  </conditionalFormatting>
  <conditionalFormatting sqref="H57">
    <cfRule type="cellIs" dxfId="75" priority="18" stopIfTrue="1" operator="equal">
      <formula>"x"</formula>
    </cfRule>
  </conditionalFormatting>
  <conditionalFormatting sqref="G57">
    <cfRule type="cellIs" dxfId="74" priority="17" stopIfTrue="1" operator="equal">
      <formula>"x"</formula>
    </cfRule>
  </conditionalFormatting>
  <conditionalFormatting sqref="F57">
    <cfRule type="cellIs" dxfId="73" priority="16" stopIfTrue="1" operator="equal">
      <formula>"x"</formula>
    </cfRule>
  </conditionalFormatting>
  <conditionalFormatting sqref="E57">
    <cfRule type="cellIs" dxfId="72" priority="15" stopIfTrue="1" operator="equal">
      <formula>"x"</formula>
    </cfRule>
  </conditionalFormatting>
  <conditionalFormatting sqref="D57">
    <cfRule type="cellIs" dxfId="71" priority="14" stopIfTrue="1" operator="equal">
      <formula>"x"</formula>
    </cfRule>
  </conditionalFormatting>
  <conditionalFormatting sqref="C57">
    <cfRule type="cellIs" dxfId="70" priority="13" stopIfTrue="1" operator="equal">
      <formula>"x"</formula>
    </cfRule>
  </conditionalFormatting>
  <conditionalFormatting sqref="C59">
    <cfRule type="cellIs" dxfId="69" priority="12" stopIfTrue="1" operator="equal">
      <formula>"x"</formula>
    </cfRule>
  </conditionalFormatting>
  <conditionalFormatting sqref="D59">
    <cfRule type="cellIs" dxfId="68" priority="11" stopIfTrue="1" operator="equal">
      <formula>"x"</formula>
    </cfRule>
  </conditionalFormatting>
  <conditionalFormatting sqref="E59">
    <cfRule type="cellIs" dxfId="67" priority="10" stopIfTrue="1" operator="equal">
      <formula>"x"</formula>
    </cfRule>
  </conditionalFormatting>
  <conditionalFormatting sqref="F59">
    <cfRule type="cellIs" dxfId="66" priority="9" stopIfTrue="1" operator="equal">
      <formula>"x"</formula>
    </cfRule>
  </conditionalFormatting>
  <conditionalFormatting sqref="G59">
    <cfRule type="cellIs" dxfId="65" priority="8" stopIfTrue="1" operator="equal">
      <formula>"x"</formula>
    </cfRule>
  </conditionalFormatting>
  <conditionalFormatting sqref="H59">
    <cfRule type="cellIs" dxfId="64" priority="7" stopIfTrue="1" operator="equal">
      <formula>"x"</formula>
    </cfRule>
  </conditionalFormatting>
  <conditionalFormatting sqref="I59">
    <cfRule type="cellIs" dxfId="63" priority="6" stopIfTrue="1" operator="equal">
      <formula>"x"</formula>
    </cfRule>
  </conditionalFormatting>
  <conditionalFormatting sqref="O59">
    <cfRule type="cellIs" dxfId="62" priority="5" stopIfTrue="1" operator="equal">
      <formula>"x"</formula>
    </cfRule>
  </conditionalFormatting>
  <conditionalFormatting sqref="M59:N59">
    <cfRule type="cellIs" dxfId="61" priority="4" stopIfTrue="1" operator="equal">
      <formula>"x"</formula>
    </cfRule>
  </conditionalFormatting>
  <conditionalFormatting sqref="L59">
    <cfRule type="cellIs" dxfId="60" priority="3" stopIfTrue="1" operator="equal">
      <formula>"x"</formula>
    </cfRule>
  </conditionalFormatting>
  <conditionalFormatting sqref="K59">
    <cfRule type="cellIs" dxfId="59" priority="2" stopIfTrue="1" operator="equal">
      <formula>"x"</formula>
    </cfRule>
  </conditionalFormatting>
  <conditionalFormatting sqref="J59">
    <cfRule type="cellIs" dxfId="58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M62:P62 M63:O69 C54:L69 M54:O61"/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2"/>
  <sheetViews>
    <sheetView workbookViewId="0">
      <selection activeCell="C8" sqref="C8:N20"/>
    </sheetView>
  </sheetViews>
  <sheetFormatPr defaultRowHeight="15" x14ac:dyDescent="0.25"/>
  <cols>
    <col min="8" max="8" width="11.42578125" customWidth="1"/>
  </cols>
  <sheetData>
    <row r="1" spans="1:14" ht="18.75" thickBot="1" x14ac:dyDescent="0.3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67" t="s">
        <v>0</v>
      </c>
      <c r="B3" s="68"/>
      <c r="C3" s="68"/>
      <c r="D3" s="68"/>
      <c r="E3" s="69" t="s">
        <v>1</v>
      </c>
      <c r="F3" s="70"/>
      <c r="G3" s="70"/>
      <c r="H3" s="70"/>
      <c r="I3" s="71" t="s">
        <v>54</v>
      </c>
      <c r="J3" s="72"/>
      <c r="K3" s="72"/>
      <c r="L3" s="72"/>
      <c r="M3" s="72"/>
      <c r="N3" s="73"/>
    </row>
    <row r="4" spans="1:14" x14ac:dyDescent="0.25">
      <c r="A4" s="74" t="s">
        <v>55</v>
      </c>
      <c r="B4" s="74"/>
      <c r="C4" s="74"/>
      <c r="D4" s="74"/>
      <c r="E4" s="74" t="s">
        <v>70</v>
      </c>
      <c r="F4" s="74"/>
      <c r="G4" s="74"/>
      <c r="H4" s="75"/>
      <c r="I4" s="76">
        <v>0</v>
      </c>
      <c r="J4" s="77"/>
      <c r="K4" s="77"/>
      <c r="L4" s="78"/>
      <c r="M4" s="78"/>
      <c r="N4" s="79"/>
    </row>
    <row r="5" spans="1:14" ht="15.75" thickBot="1" x14ac:dyDescent="0.3">
      <c r="A5" s="74"/>
      <c r="B5" s="74"/>
      <c r="C5" s="74"/>
      <c r="D5" s="74"/>
      <c r="E5" s="74"/>
      <c r="F5" s="74"/>
      <c r="G5" s="74"/>
      <c r="H5" s="75"/>
      <c r="I5" s="80"/>
      <c r="J5" s="81"/>
      <c r="K5" s="81"/>
      <c r="L5" s="81"/>
      <c r="M5" s="81"/>
      <c r="N5" s="82"/>
    </row>
    <row r="6" spans="1:14" x14ac:dyDescent="0.25">
      <c r="A6" s="40" t="s">
        <v>2</v>
      </c>
      <c r="B6" s="41"/>
      <c r="C6" s="42"/>
      <c r="D6" s="43"/>
      <c r="E6" s="43"/>
      <c r="F6" s="43"/>
      <c r="G6" s="43"/>
      <c r="H6" s="43"/>
      <c r="I6" s="44"/>
      <c r="J6" s="44"/>
      <c r="K6" s="44"/>
      <c r="L6" s="44"/>
      <c r="M6" s="44"/>
      <c r="N6" s="45"/>
    </row>
    <row r="7" spans="1:14" ht="39" customHeight="1" x14ac:dyDescent="0.25">
      <c r="A7" s="46" t="s">
        <v>53</v>
      </c>
      <c r="B7" s="47"/>
      <c r="C7" s="48" t="s">
        <v>77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x14ac:dyDescent="0.25">
      <c r="A8" s="51" t="s">
        <v>3</v>
      </c>
      <c r="B8" s="52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4" x14ac:dyDescent="0.25">
      <c r="A9" s="53"/>
      <c r="B9" s="54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25">
      <c r="A10" s="53"/>
      <c r="B10" s="54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1:14" x14ac:dyDescent="0.25">
      <c r="A11" s="53"/>
      <c r="B11" s="54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x14ac:dyDescent="0.25">
      <c r="A12" s="53"/>
      <c r="B12" s="54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x14ac:dyDescent="0.25">
      <c r="A13" s="53"/>
      <c r="B13" s="54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x14ac:dyDescent="0.25">
      <c r="A14" s="53"/>
      <c r="B14" s="54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x14ac:dyDescent="0.25">
      <c r="A15" s="53"/>
      <c r="B15" s="54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x14ac:dyDescent="0.25">
      <c r="A16" s="53"/>
      <c r="B16" s="54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x14ac:dyDescent="0.25">
      <c r="A17" s="53"/>
      <c r="B17" s="54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25">
      <c r="A18" s="53"/>
      <c r="B18" s="54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x14ac:dyDescent="0.25">
      <c r="A19" s="53"/>
      <c r="B19" s="54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x14ac:dyDescent="0.25">
      <c r="A20" s="55"/>
      <c r="B20" s="56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x14ac:dyDescent="0.25">
      <c r="A21" s="90" t="s">
        <v>52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</row>
    <row r="22" spans="1:14" ht="27.75" customHeight="1" x14ac:dyDescent="0.25">
      <c r="A22" s="2">
        <v>1</v>
      </c>
      <c r="B22" s="189" t="s">
        <v>71</v>
      </c>
      <c r="C22" s="189"/>
      <c r="D22" s="189"/>
      <c r="E22" s="189"/>
      <c r="F22" s="189"/>
      <c r="G22" s="189"/>
      <c r="H22" s="2">
        <v>5</v>
      </c>
      <c r="I22" s="189" t="s">
        <v>75</v>
      </c>
      <c r="J22" s="189"/>
      <c r="K22" s="189"/>
      <c r="L22" s="189"/>
      <c r="M22" s="189"/>
      <c r="N22" s="189"/>
    </row>
    <row r="23" spans="1:14" ht="15" customHeight="1" x14ac:dyDescent="0.25">
      <c r="A23" s="2">
        <v>2</v>
      </c>
      <c r="B23" s="189" t="s">
        <v>72</v>
      </c>
      <c r="C23" s="189"/>
      <c r="D23" s="189"/>
      <c r="E23" s="189"/>
      <c r="F23" s="189"/>
      <c r="G23" s="189"/>
      <c r="H23" s="2">
        <v>6</v>
      </c>
      <c r="I23" s="189" t="s">
        <v>76</v>
      </c>
      <c r="J23" s="189"/>
      <c r="K23" s="189"/>
      <c r="L23" s="189"/>
      <c r="M23" s="189"/>
      <c r="N23" s="189"/>
    </row>
    <row r="24" spans="1:14" x14ac:dyDescent="0.25">
      <c r="A24" s="2">
        <v>3</v>
      </c>
      <c r="B24" s="189" t="s">
        <v>73</v>
      </c>
      <c r="C24" s="189"/>
      <c r="D24" s="189"/>
      <c r="E24" s="189"/>
      <c r="F24" s="189"/>
      <c r="G24" s="189"/>
      <c r="H24" s="2"/>
      <c r="I24" s="83"/>
      <c r="J24" s="83"/>
      <c r="K24" s="83"/>
      <c r="L24" s="83"/>
      <c r="M24" s="83"/>
      <c r="N24" s="83"/>
    </row>
    <row r="25" spans="1:14" x14ac:dyDescent="0.25">
      <c r="A25" s="2">
        <v>4</v>
      </c>
      <c r="B25" s="189" t="s">
        <v>74</v>
      </c>
      <c r="C25" s="189"/>
      <c r="D25" s="189"/>
      <c r="E25" s="189"/>
      <c r="F25" s="189"/>
      <c r="G25" s="189"/>
      <c r="H25" s="2"/>
      <c r="I25" s="83"/>
      <c r="J25" s="83"/>
      <c r="K25" s="83"/>
      <c r="L25" s="83"/>
      <c r="M25" s="83"/>
      <c r="N25" s="83"/>
    </row>
    <row r="26" spans="1:14" x14ac:dyDescent="0.25">
      <c r="A26" s="3"/>
      <c r="B26" s="12"/>
      <c r="C26" s="12"/>
      <c r="D26" s="12"/>
      <c r="E26" s="12"/>
      <c r="F26" s="12"/>
      <c r="G26" s="12"/>
      <c r="H26" s="3"/>
      <c r="I26" s="3"/>
      <c r="J26" s="3"/>
      <c r="K26" s="3"/>
      <c r="L26" s="3"/>
      <c r="M26" s="3"/>
      <c r="N26" s="3"/>
    </row>
    <row r="27" spans="1:14" x14ac:dyDescent="0.25">
      <c r="A27" s="84" t="s">
        <v>4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</row>
    <row r="28" spans="1:14" x14ac:dyDescent="0.25">
      <c r="A28" s="87" t="s">
        <v>5</v>
      </c>
      <c r="B28" s="88"/>
      <c r="C28" s="88"/>
      <c r="D28" s="88"/>
      <c r="E28" s="88"/>
      <c r="F28" s="88"/>
      <c r="G28" s="88"/>
      <c r="H28" s="89"/>
      <c r="I28" s="90" t="s">
        <v>6</v>
      </c>
      <c r="J28" s="91"/>
      <c r="K28" s="92" t="s">
        <v>7</v>
      </c>
      <c r="L28" s="92"/>
      <c r="M28" s="92" t="s">
        <v>8</v>
      </c>
      <c r="N28" s="93"/>
    </row>
    <row r="29" spans="1:14" x14ac:dyDescent="0.25">
      <c r="A29" s="99"/>
      <c r="B29" s="100"/>
      <c r="C29" s="100"/>
      <c r="D29" s="100"/>
      <c r="E29" s="100"/>
      <c r="F29" s="100"/>
      <c r="G29" s="100"/>
      <c r="H29" s="101"/>
      <c r="I29" s="102"/>
      <c r="J29" s="102"/>
      <c r="K29" s="102"/>
      <c r="L29" s="102"/>
      <c r="M29" s="103"/>
      <c r="N29" s="103"/>
    </row>
    <row r="30" spans="1:14" x14ac:dyDescent="0.25">
      <c r="A30" s="99"/>
      <c r="B30" s="100"/>
      <c r="C30" s="100"/>
      <c r="D30" s="100"/>
      <c r="E30" s="100"/>
      <c r="F30" s="100"/>
      <c r="G30" s="100"/>
      <c r="H30" s="101"/>
      <c r="I30" s="104"/>
      <c r="J30" s="105"/>
      <c r="K30" s="104"/>
      <c r="L30" s="105"/>
      <c r="M30" s="103"/>
      <c r="N30" s="103"/>
    </row>
    <row r="31" spans="1:14" x14ac:dyDescent="0.25">
      <c r="A31" s="99"/>
      <c r="B31" s="100"/>
      <c r="C31" s="100"/>
      <c r="D31" s="100"/>
      <c r="E31" s="100"/>
      <c r="F31" s="100"/>
      <c r="G31" s="100"/>
      <c r="H31" s="101"/>
      <c r="I31" s="102"/>
      <c r="J31" s="102"/>
      <c r="K31" s="102"/>
      <c r="L31" s="102"/>
      <c r="M31" s="103"/>
      <c r="N31" s="103"/>
    </row>
    <row r="32" spans="1:14" x14ac:dyDescent="0.25">
      <c r="A32" s="99"/>
      <c r="B32" s="100"/>
      <c r="C32" s="100"/>
      <c r="D32" s="100"/>
      <c r="E32" s="100"/>
      <c r="F32" s="100"/>
      <c r="G32" s="100"/>
      <c r="H32" s="101"/>
      <c r="I32" s="102"/>
      <c r="J32" s="102"/>
      <c r="K32" s="102"/>
      <c r="L32" s="102"/>
      <c r="M32" s="103"/>
      <c r="N32" s="103"/>
    </row>
    <row r="33" spans="1:14" x14ac:dyDescent="0.25">
      <c r="A33" s="109"/>
      <c r="B33" s="109"/>
      <c r="C33" s="109"/>
      <c r="D33" s="109"/>
      <c r="E33" s="109"/>
      <c r="F33" s="109"/>
      <c r="G33" s="109"/>
      <c r="H33" s="109"/>
      <c r="I33" s="102"/>
      <c r="J33" s="102"/>
      <c r="K33" s="102"/>
      <c r="L33" s="102"/>
      <c r="M33" s="103"/>
      <c r="N33" s="103"/>
    </row>
    <row r="34" spans="1:14" x14ac:dyDescent="0.25">
      <c r="A34" s="87" t="s">
        <v>9</v>
      </c>
      <c r="B34" s="88"/>
      <c r="C34" s="88"/>
      <c r="D34" s="88"/>
      <c r="E34" s="88"/>
      <c r="F34" s="88"/>
      <c r="G34" s="88"/>
      <c r="H34" s="89"/>
      <c r="I34" s="90" t="s">
        <v>6</v>
      </c>
      <c r="J34" s="91"/>
      <c r="K34" s="92" t="s">
        <v>7</v>
      </c>
      <c r="L34" s="92"/>
      <c r="M34" s="92" t="s">
        <v>8</v>
      </c>
      <c r="N34" s="93"/>
    </row>
    <row r="35" spans="1:14" x14ac:dyDescent="0.25">
      <c r="A35" s="99" t="s">
        <v>79</v>
      </c>
      <c r="B35" s="100"/>
      <c r="C35" s="100"/>
      <c r="D35" s="100"/>
      <c r="E35" s="100"/>
      <c r="F35" s="100"/>
      <c r="G35" s="100"/>
      <c r="H35" s="101"/>
      <c r="I35" s="108"/>
      <c r="J35" s="102"/>
      <c r="K35" s="108" t="s">
        <v>85</v>
      </c>
      <c r="L35" s="102"/>
      <c r="M35" s="103"/>
      <c r="N35" s="103"/>
    </row>
    <row r="36" spans="1:14" x14ac:dyDescent="0.25">
      <c r="A36" s="99" t="s">
        <v>84</v>
      </c>
      <c r="B36" s="100"/>
      <c r="C36" s="100"/>
      <c r="D36" s="100"/>
      <c r="E36" s="100"/>
      <c r="F36" s="100"/>
      <c r="G36" s="100"/>
      <c r="H36" s="101"/>
      <c r="I36" s="108"/>
      <c r="J36" s="102"/>
      <c r="K36" s="108" t="s">
        <v>85</v>
      </c>
      <c r="L36" s="102"/>
      <c r="M36" s="103"/>
      <c r="N36" s="103"/>
    </row>
    <row r="37" spans="1:14" x14ac:dyDescent="0.25">
      <c r="A37" s="99" t="s">
        <v>80</v>
      </c>
      <c r="B37" s="100"/>
      <c r="C37" s="100"/>
      <c r="D37" s="100"/>
      <c r="E37" s="100"/>
      <c r="F37" s="100"/>
      <c r="G37" s="100"/>
      <c r="H37" s="101"/>
      <c r="I37" s="108"/>
      <c r="J37" s="102"/>
      <c r="K37" s="108" t="s">
        <v>85</v>
      </c>
      <c r="L37" s="102"/>
      <c r="M37" s="103"/>
      <c r="N37" s="103"/>
    </row>
    <row r="38" spans="1:14" x14ac:dyDescent="0.25">
      <c r="A38" s="99" t="s">
        <v>81</v>
      </c>
      <c r="B38" s="100"/>
      <c r="C38" s="100"/>
      <c r="D38" s="100"/>
      <c r="E38" s="100"/>
      <c r="F38" s="100"/>
      <c r="G38" s="100"/>
      <c r="H38" s="101"/>
      <c r="I38" s="108"/>
      <c r="J38" s="102"/>
      <c r="K38" s="108" t="s">
        <v>85</v>
      </c>
      <c r="L38" s="102"/>
      <c r="M38" s="103"/>
      <c r="N38" s="103"/>
    </row>
    <row r="39" spans="1:14" x14ac:dyDescent="0.25">
      <c r="A39" s="99" t="s">
        <v>82</v>
      </c>
      <c r="B39" s="100"/>
      <c r="C39" s="100"/>
      <c r="D39" s="100"/>
      <c r="E39" s="100"/>
      <c r="F39" s="100"/>
      <c r="G39" s="100"/>
      <c r="H39" s="101"/>
      <c r="I39" s="108"/>
      <c r="J39" s="102"/>
      <c r="K39" s="110" t="s">
        <v>85</v>
      </c>
      <c r="L39" s="103"/>
      <c r="M39" s="103"/>
      <c r="N39" s="103"/>
    </row>
    <row r="40" spans="1:14" x14ac:dyDescent="0.25">
      <c r="A40" s="99" t="s">
        <v>83</v>
      </c>
      <c r="B40" s="100"/>
      <c r="C40" s="100"/>
      <c r="D40" s="100"/>
      <c r="E40" s="100"/>
      <c r="F40" s="100"/>
      <c r="G40" s="100"/>
      <c r="H40" s="101"/>
      <c r="I40" s="108"/>
      <c r="J40" s="102"/>
      <c r="K40" s="108" t="s">
        <v>85</v>
      </c>
      <c r="L40" s="102"/>
      <c r="M40" s="108"/>
      <c r="N40" s="102"/>
    </row>
    <row r="41" spans="1:14" x14ac:dyDescent="0.25">
      <c r="A41" s="109"/>
      <c r="B41" s="109"/>
      <c r="C41" s="109"/>
      <c r="D41" s="109"/>
      <c r="E41" s="109"/>
      <c r="F41" s="109"/>
      <c r="G41" s="109"/>
      <c r="H41" s="109"/>
      <c r="I41" s="108"/>
      <c r="J41" s="102"/>
      <c r="K41" s="108"/>
      <c r="L41" s="102"/>
      <c r="M41" s="103"/>
      <c r="N41" s="103"/>
    </row>
    <row r="42" spans="1:14" x14ac:dyDescent="0.25">
      <c r="A42" s="87" t="s">
        <v>10</v>
      </c>
      <c r="B42" s="88"/>
      <c r="C42" s="88"/>
      <c r="D42" s="88"/>
      <c r="E42" s="88"/>
      <c r="F42" s="88"/>
      <c r="G42" s="88"/>
      <c r="H42" s="89"/>
      <c r="I42" s="90" t="s">
        <v>6</v>
      </c>
      <c r="J42" s="91"/>
      <c r="K42" s="92" t="s">
        <v>7</v>
      </c>
      <c r="L42" s="92"/>
      <c r="M42" s="92" t="s">
        <v>8</v>
      </c>
      <c r="N42" s="93"/>
    </row>
    <row r="43" spans="1:14" x14ac:dyDescent="0.25">
      <c r="A43" s="99"/>
      <c r="B43" s="100"/>
      <c r="C43" s="100"/>
      <c r="D43" s="100"/>
      <c r="E43" s="100"/>
      <c r="F43" s="100"/>
      <c r="G43" s="100"/>
      <c r="H43" s="101"/>
      <c r="I43" s="111"/>
      <c r="J43" s="102"/>
      <c r="K43" s="111"/>
      <c r="L43" s="102"/>
      <c r="M43" s="103"/>
      <c r="N43" s="103"/>
    </row>
    <row r="44" spans="1:14" x14ac:dyDescent="0.25">
      <c r="A44" s="99"/>
      <c r="B44" s="100"/>
      <c r="C44" s="100"/>
      <c r="D44" s="100"/>
      <c r="E44" s="100"/>
      <c r="F44" s="100"/>
      <c r="G44" s="100"/>
      <c r="H44" s="101"/>
      <c r="I44" s="111"/>
      <c r="J44" s="102"/>
      <c r="K44" s="111"/>
      <c r="L44" s="102"/>
      <c r="M44" s="103"/>
      <c r="N44" s="103"/>
    </row>
    <row r="45" spans="1:14" x14ac:dyDescent="0.25">
      <c r="A45" s="109"/>
      <c r="B45" s="109"/>
      <c r="C45" s="109"/>
      <c r="D45" s="109"/>
      <c r="E45" s="109"/>
      <c r="F45" s="109"/>
      <c r="G45" s="109"/>
      <c r="H45" s="109"/>
      <c r="I45" s="102"/>
      <c r="J45" s="102"/>
      <c r="K45" s="102"/>
      <c r="L45" s="102"/>
      <c r="M45" s="103"/>
      <c r="N45" s="103"/>
    </row>
    <row r="46" spans="1:14" x14ac:dyDescent="0.25">
      <c r="A46" s="87" t="s">
        <v>11</v>
      </c>
      <c r="B46" s="88"/>
      <c r="C46" s="88"/>
      <c r="D46" s="88"/>
      <c r="E46" s="88"/>
      <c r="F46" s="88"/>
      <c r="G46" s="88"/>
      <c r="H46" s="89"/>
      <c r="I46" s="90" t="s">
        <v>6</v>
      </c>
      <c r="J46" s="91"/>
      <c r="K46" s="92" t="s">
        <v>7</v>
      </c>
      <c r="L46" s="92"/>
      <c r="M46" s="92" t="s">
        <v>8</v>
      </c>
      <c r="N46" s="93"/>
    </row>
    <row r="47" spans="1:14" x14ac:dyDescent="0.25">
      <c r="A47" s="109"/>
      <c r="B47" s="109"/>
      <c r="C47" s="109"/>
      <c r="D47" s="109"/>
      <c r="E47" s="109"/>
      <c r="F47" s="109"/>
      <c r="G47" s="109"/>
      <c r="H47" s="109"/>
      <c r="I47" s="112"/>
      <c r="J47" s="102"/>
      <c r="K47" s="102"/>
      <c r="L47" s="102"/>
      <c r="M47" s="103"/>
      <c r="N47" s="103"/>
    </row>
    <row r="48" spans="1:14" x14ac:dyDescent="0.25">
      <c r="A48" s="109"/>
      <c r="B48" s="109"/>
      <c r="C48" s="109"/>
      <c r="D48" s="109"/>
      <c r="E48" s="109"/>
      <c r="F48" s="109"/>
      <c r="G48" s="109"/>
      <c r="H48" s="109"/>
      <c r="I48" s="102"/>
      <c r="J48" s="102"/>
      <c r="K48" s="102"/>
      <c r="L48" s="102"/>
      <c r="M48" s="103"/>
      <c r="N48" s="103"/>
    </row>
    <row r="49" spans="1:14" x14ac:dyDescent="0.25">
      <c r="A49" s="109"/>
      <c r="B49" s="109"/>
      <c r="C49" s="109"/>
      <c r="D49" s="109"/>
      <c r="E49" s="109"/>
      <c r="F49" s="109"/>
      <c r="G49" s="109"/>
      <c r="H49" s="109"/>
      <c r="I49" s="102"/>
      <c r="J49" s="102"/>
      <c r="K49" s="102"/>
      <c r="L49" s="102"/>
      <c r="M49" s="103"/>
      <c r="N49" s="10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4"/>
      <c r="J50" s="4"/>
      <c r="K50" s="4"/>
      <c r="L50" s="4"/>
      <c r="M50" s="5"/>
      <c r="N50" s="5"/>
    </row>
    <row r="51" spans="1:14" x14ac:dyDescent="0.25">
      <c r="A51" s="113" t="s">
        <v>12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5"/>
    </row>
    <row r="52" spans="1:14" ht="42.75" x14ac:dyDescent="0.25">
      <c r="A52" s="93" t="s">
        <v>13</v>
      </c>
      <c r="B52" s="93"/>
      <c r="C52" s="6" t="s">
        <v>14</v>
      </c>
      <c r="D52" s="6" t="s">
        <v>15</v>
      </c>
      <c r="E52" s="6" t="s">
        <v>16</v>
      </c>
      <c r="F52" s="6" t="s">
        <v>17</v>
      </c>
      <c r="G52" s="6" t="s">
        <v>18</v>
      </c>
      <c r="H52" s="6" t="s">
        <v>19</v>
      </c>
      <c r="I52" s="6" t="s">
        <v>20</v>
      </c>
      <c r="J52" s="6" t="s">
        <v>21</v>
      </c>
      <c r="K52" s="6" t="s">
        <v>22</v>
      </c>
      <c r="L52" s="6" t="s">
        <v>23</v>
      </c>
      <c r="M52" s="6" t="s">
        <v>24</v>
      </c>
      <c r="N52" s="6" t="s">
        <v>25</v>
      </c>
    </row>
    <row r="53" spans="1:14" x14ac:dyDescent="0.25">
      <c r="A53" s="116">
        <f>IF(A22&gt;0,A22,"")</f>
        <v>1</v>
      </c>
      <c r="B53" s="117"/>
      <c r="C53" s="35"/>
      <c r="D53" s="35"/>
      <c r="E53" s="35"/>
      <c r="F53" s="29"/>
      <c r="G53" s="29"/>
      <c r="H53" s="10"/>
      <c r="I53" s="17"/>
      <c r="J53" s="17"/>
      <c r="K53" s="17"/>
      <c r="L53" s="17"/>
      <c r="M53" s="17"/>
      <c r="N53" s="17"/>
    </row>
    <row r="54" spans="1:14" ht="15.75" thickBot="1" x14ac:dyDescent="0.3">
      <c r="A54" s="118"/>
      <c r="B54" s="119"/>
      <c r="C54" s="34"/>
      <c r="D54" s="34"/>
      <c r="E54" s="34"/>
      <c r="F54" s="34"/>
      <c r="G54" s="36"/>
      <c r="H54" s="11"/>
      <c r="I54" s="7"/>
      <c r="J54" s="7"/>
      <c r="K54" s="7"/>
      <c r="L54" s="7"/>
      <c r="M54" s="7"/>
      <c r="N54" s="7"/>
    </row>
    <row r="55" spans="1:14" ht="15.75" thickBot="1" x14ac:dyDescent="0.3">
      <c r="A55" s="116">
        <f>IF(A23&gt;0,A23,"")</f>
        <v>2</v>
      </c>
      <c r="B55" s="117"/>
      <c r="C55" s="29"/>
      <c r="D55" s="29"/>
      <c r="E55" s="29"/>
      <c r="F55" s="29"/>
      <c r="G55" s="29"/>
      <c r="H55" s="29"/>
      <c r="I55" s="30"/>
      <c r="J55" s="30"/>
      <c r="K55" s="30"/>
      <c r="L55" s="29"/>
      <c r="M55" s="29"/>
      <c r="N55" s="29"/>
    </row>
    <row r="56" spans="1:14" ht="15.75" thickBot="1" x14ac:dyDescent="0.3">
      <c r="A56" s="118"/>
      <c r="B56" s="119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3"/>
      <c r="N56" s="33"/>
    </row>
    <row r="57" spans="1:14" x14ac:dyDescent="0.25">
      <c r="A57" s="116">
        <f>IF(A24&gt;0,A24,"")</f>
        <v>3</v>
      </c>
      <c r="B57" s="117"/>
      <c r="C57" s="37"/>
      <c r="D57" s="29"/>
      <c r="E57" s="29"/>
      <c r="F57" s="29"/>
      <c r="G57" s="29"/>
      <c r="H57" s="29"/>
      <c r="I57" s="29"/>
      <c r="J57" s="29"/>
      <c r="K57" s="10"/>
      <c r="L57" s="10"/>
      <c r="M57" s="10"/>
      <c r="N57" s="10"/>
    </row>
    <row r="58" spans="1:14" ht="15.75" thickBot="1" x14ac:dyDescent="0.3">
      <c r="A58" s="118"/>
      <c r="B58" s="119"/>
      <c r="C58" s="31"/>
      <c r="D58" s="31"/>
      <c r="E58" s="31"/>
      <c r="F58" s="31"/>
      <c r="G58" s="31"/>
      <c r="H58" s="31"/>
      <c r="I58" s="31"/>
      <c r="J58" s="31"/>
      <c r="K58" s="17"/>
      <c r="L58" s="17"/>
      <c r="M58" s="17"/>
      <c r="N58" s="17"/>
    </row>
    <row r="59" spans="1:14" x14ac:dyDescent="0.25">
      <c r="A59" s="116">
        <v>4</v>
      </c>
      <c r="B59" s="117"/>
      <c r="C59" s="29"/>
      <c r="D59" s="29"/>
      <c r="E59" s="29"/>
      <c r="F59" s="29"/>
      <c r="G59" s="29"/>
      <c r="H59" s="29"/>
      <c r="I59" s="29"/>
      <c r="J59" s="17"/>
      <c r="K59" s="17"/>
      <c r="L59" s="17"/>
      <c r="M59" s="17"/>
      <c r="N59" s="17"/>
    </row>
    <row r="60" spans="1:14" ht="15.75" thickBot="1" x14ac:dyDescent="0.3">
      <c r="A60" s="118"/>
      <c r="B60" s="119"/>
      <c r="C60" s="33"/>
      <c r="D60" s="33"/>
      <c r="E60" s="33"/>
      <c r="F60" s="33"/>
      <c r="G60" s="33"/>
      <c r="H60" s="33"/>
      <c r="I60" s="33"/>
      <c r="J60" s="13"/>
      <c r="K60" s="7"/>
      <c r="L60" s="7"/>
      <c r="M60" s="7"/>
      <c r="N60" s="7"/>
    </row>
    <row r="61" spans="1:14" x14ac:dyDescent="0.25">
      <c r="A61" s="116">
        <f>IF(H22&gt;0,H22,"")</f>
        <v>5</v>
      </c>
      <c r="B61" s="117"/>
      <c r="C61" s="29"/>
      <c r="D61" s="29"/>
      <c r="E61" s="29"/>
      <c r="F61" s="29"/>
      <c r="G61" s="29"/>
      <c r="H61" s="29"/>
      <c r="I61" s="29"/>
      <c r="J61" s="29"/>
      <c r="K61" s="38"/>
      <c r="L61" s="38"/>
      <c r="M61" s="17"/>
      <c r="N61" s="17"/>
    </row>
    <row r="62" spans="1:14" ht="15.75" thickBot="1" x14ac:dyDescent="0.3">
      <c r="A62" s="118"/>
      <c r="B62" s="119"/>
      <c r="C62" s="33"/>
      <c r="D62" s="33"/>
      <c r="E62" s="33"/>
      <c r="F62" s="33"/>
      <c r="G62" s="33"/>
      <c r="H62" s="33"/>
      <c r="I62" s="33"/>
      <c r="J62" s="33"/>
      <c r="K62" s="11"/>
      <c r="L62" s="11"/>
      <c r="M62" s="7"/>
      <c r="N62" s="7"/>
    </row>
    <row r="63" spans="1:14" x14ac:dyDescent="0.25">
      <c r="A63" s="116">
        <f>IF(H23&gt;0,H23,"")</f>
        <v>6</v>
      </c>
      <c r="B63" s="117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17"/>
      <c r="N63" s="17"/>
    </row>
    <row r="64" spans="1:14" ht="15.75" thickBot="1" x14ac:dyDescent="0.3">
      <c r="A64" s="118"/>
      <c r="B64" s="11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7"/>
      <c r="N64" s="7"/>
    </row>
    <row r="65" spans="1:14" x14ac:dyDescent="0.25">
      <c r="A65" s="116" t="str">
        <f>IF(H24&gt;0,H24,"")</f>
        <v/>
      </c>
      <c r="B65" s="1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5.75" thickBot="1" x14ac:dyDescent="0.3">
      <c r="A66" s="118"/>
      <c r="B66" s="11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116" t="str">
        <f>IF(H25&gt;0,H25,"")</f>
        <v/>
      </c>
      <c r="B67" s="1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5.75" thickBot="1" x14ac:dyDescent="0.3">
      <c r="A68" s="118"/>
      <c r="B68" s="11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120" t="s">
        <v>26</v>
      </c>
      <c r="B70" s="121"/>
      <c r="C70" s="121"/>
      <c r="D70" s="121"/>
      <c r="E70" s="122"/>
      <c r="F70" s="122"/>
      <c r="G70" s="123"/>
      <c r="H70" s="124" t="s">
        <v>27</v>
      </c>
      <c r="I70" s="125"/>
      <c r="J70" s="125"/>
      <c r="K70" s="125"/>
      <c r="L70" s="122"/>
      <c r="M70" s="122"/>
      <c r="N70" s="123"/>
    </row>
    <row r="71" spans="1:14" x14ac:dyDescent="0.25">
      <c r="A71" s="127" t="s">
        <v>28</v>
      </c>
      <c r="B71" s="127"/>
      <c r="C71" s="127"/>
      <c r="D71" s="127"/>
      <c r="E71" s="127"/>
      <c r="F71" s="137"/>
      <c r="G71" s="137"/>
      <c r="H71" s="127" t="s">
        <v>28</v>
      </c>
      <c r="I71" s="127"/>
      <c r="J71" s="127"/>
      <c r="K71" s="127"/>
      <c r="L71" s="127"/>
      <c r="M71" s="137"/>
      <c r="N71" s="137"/>
    </row>
    <row r="72" spans="1:14" x14ac:dyDescent="0.25">
      <c r="A72" s="127" t="s">
        <v>29</v>
      </c>
      <c r="B72" s="127"/>
      <c r="C72" s="127"/>
      <c r="D72" s="127"/>
      <c r="E72" s="127"/>
      <c r="F72" s="137"/>
      <c r="G72" s="137"/>
      <c r="H72" s="127" t="s">
        <v>29</v>
      </c>
      <c r="I72" s="127"/>
      <c r="J72" s="127"/>
      <c r="K72" s="127"/>
      <c r="L72" s="127"/>
      <c r="M72" s="137"/>
      <c r="N72" s="137"/>
    </row>
    <row r="73" spans="1:14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126" t="s">
        <v>30</v>
      </c>
      <c r="B74" s="126"/>
      <c r="C74" s="126"/>
      <c r="D74" s="126"/>
      <c r="E74" s="126"/>
      <c r="F74" s="126"/>
      <c r="G74" s="126"/>
      <c r="H74" s="126" t="s">
        <v>30</v>
      </c>
      <c r="I74" s="126"/>
      <c r="J74" s="126"/>
      <c r="K74" s="126"/>
      <c r="L74" s="126"/>
      <c r="M74" s="126"/>
      <c r="N74" s="126"/>
    </row>
    <row r="75" spans="1:14" x14ac:dyDescent="0.25">
      <c r="A75" s="127" t="s">
        <v>31</v>
      </c>
      <c r="B75" s="127"/>
      <c r="C75" s="128"/>
      <c r="D75" s="129"/>
      <c r="E75" s="129"/>
      <c r="F75" s="129"/>
      <c r="G75" s="130"/>
      <c r="H75" s="127" t="s">
        <v>32</v>
      </c>
      <c r="I75" s="127"/>
      <c r="J75" s="128"/>
      <c r="K75" s="129"/>
      <c r="L75" s="129"/>
      <c r="M75" s="129"/>
      <c r="N75" s="130"/>
    </row>
    <row r="76" spans="1:14" x14ac:dyDescent="0.25">
      <c r="A76" s="127"/>
      <c r="B76" s="127"/>
      <c r="C76" s="131"/>
      <c r="D76" s="132"/>
      <c r="E76" s="132"/>
      <c r="F76" s="132"/>
      <c r="G76" s="133"/>
      <c r="H76" s="127"/>
      <c r="I76" s="127"/>
      <c r="J76" s="131"/>
      <c r="K76" s="132"/>
      <c r="L76" s="132"/>
      <c r="M76" s="132"/>
      <c r="N76" s="133"/>
    </row>
    <row r="77" spans="1:14" x14ac:dyDescent="0.25">
      <c r="A77" s="127"/>
      <c r="B77" s="127"/>
      <c r="C77" s="134"/>
      <c r="D77" s="135"/>
      <c r="E77" s="135"/>
      <c r="F77" s="135"/>
      <c r="G77" s="136"/>
      <c r="H77" s="127"/>
      <c r="I77" s="127"/>
      <c r="J77" s="134"/>
      <c r="K77" s="135"/>
      <c r="L77" s="135"/>
      <c r="M77" s="135"/>
      <c r="N77" s="136"/>
    </row>
    <row r="78" spans="1:14" x14ac:dyDescent="0.25">
      <c r="A78" s="127" t="s">
        <v>33</v>
      </c>
      <c r="B78" s="127"/>
      <c r="C78" s="128"/>
      <c r="D78" s="129"/>
      <c r="E78" s="129"/>
      <c r="F78" s="129"/>
      <c r="G78" s="130"/>
      <c r="H78" s="127" t="s">
        <v>33</v>
      </c>
      <c r="I78" s="127"/>
      <c r="J78" s="128"/>
      <c r="K78" s="129"/>
      <c r="L78" s="129"/>
      <c r="M78" s="129"/>
      <c r="N78" s="130"/>
    </row>
    <row r="79" spans="1:14" x14ac:dyDescent="0.25">
      <c r="A79" s="127"/>
      <c r="B79" s="127"/>
      <c r="C79" s="131"/>
      <c r="D79" s="132"/>
      <c r="E79" s="132"/>
      <c r="F79" s="132"/>
      <c r="G79" s="133"/>
      <c r="H79" s="127"/>
      <c r="I79" s="127"/>
      <c r="J79" s="131"/>
      <c r="K79" s="132"/>
      <c r="L79" s="132"/>
      <c r="M79" s="132"/>
      <c r="N79" s="133"/>
    </row>
    <row r="80" spans="1:14" x14ac:dyDescent="0.25">
      <c r="A80" s="127"/>
      <c r="B80" s="127"/>
      <c r="C80" s="134"/>
      <c r="D80" s="135"/>
      <c r="E80" s="135"/>
      <c r="F80" s="135"/>
      <c r="G80" s="136"/>
      <c r="H80" s="127"/>
      <c r="I80" s="127"/>
      <c r="J80" s="134"/>
      <c r="K80" s="135"/>
      <c r="L80" s="135"/>
      <c r="M80" s="135"/>
      <c r="N80" s="136"/>
    </row>
    <row r="81" spans="1:14" x14ac:dyDescent="0.25">
      <c r="A81" s="126" t="s">
        <v>34</v>
      </c>
      <c r="B81" s="126"/>
      <c r="C81" s="126"/>
      <c r="D81" s="126"/>
      <c r="E81" s="126"/>
      <c r="F81" s="126"/>
      <c r="G81" s="126"/>
      <c r="H81" s="126" t="s">
        <v>34</v>
      </c>
      <c r="I81" s="126"/>
      <c r="J81" s="126"/>
      <c r="K81" s="126"/>
      <c r="L81" s="126"/>
      <c r="M81" s="126"/>
      <c r="N81" s="126"/>
    </row>
    <row r="82" spans="1:14" x14ac:dyDescent="0.25">
      <c r="A82" s="127" t="s">
        <v>35</v>
      </c>
      <c r="B82" s="127"/>
      <c r="C82" s="128"/>
      <c r="D82" s="129"/>
      <c r="E82" s="129"/>
      <c r="F82" s="129"/>
      <c r="G82" s="130"/>
      <c r="H82" s="127" t="s">
        <v>36</v>
      </c>
      <c r="I82" s="127"/>
      <c r="J82" s="128"/>
      <c r="K82" s="129"/>
      <c r="L82" s="129"/>
      <c r="M82" s="129"/>
      <c r="N82" s="130"/>
    </row>
    <row r="83" spans="1:14" x14ac:dyDescent="0.25">
      <c r="A83" s="127"/>
      <c r="B83" s="127"/>
      <c r="C83" s="131"/>
      <c r="D83" s="132"/>
      <c r="E83" s="132"/>
      <c r="F83" s="132"/>
      <c r="G83" s="133"/>
      <c r="H83" s="127"/>
      <c r="I83" s="127"/>
      <c r="J83" s="131"/>
      <c r="K83" s="132"/>
      <c r="L83" s="132"/>
      <c r="M83" s="132"/>
      <c r="N83" s="133"/>
    </row>
    <row r="84" spans="1:14" x14ac:dyDescent="0.25">
      <c r="A84" s="127"/>
      <c r="B84" s="127"/>
      <c r="C84" s="134"/>
      <c r="D84" s="135"/>
      <c r="E84" s="135"/>
      <c r="F84" s="135"/>
      <c r="G84" s="136"/>
      <c r="H84" s="127"/>
      <c r="I84" s="127"/>
      <c r="J84" s="134"/>
      <c r="K84" s="135"/>
      <c r="L84" s="135"/>
      <c r="M84" s="135"/>
      <c r="N84" s="136"/>
    </row>
    <row r="85" spans="1:14" x14ac:dyDescent="0.25">
      <c r="A85" s="127" t="s">
        <v>37</v>
      </c>
      <c r="B85" s="127"/>
      <c r="C85" s="128"/>
      <c r="D85" s="129"/>
      <c r="E85" s="129"/>
      <c r="F85" s="129"/>
      <c r="G85" s="130"/>
      <c r="H85" s="127" t="s">
        <v>37</v>
      </c>
      <c r="I85" s="127"/>
      <c r="J85" s="128"/>
      <c r="K85" s="129"/>
      <c r="L85" s="129"/>
      <c r="M85" s="129"/>
      <c r="N85" s="130"/>
    </row>
    <row r="86" spans="1:14" x14ac:dyDescent="0.25">
      <c r="A86" s="127"/>
      <c r="B86" s="127"/>
      <c r="C86" s="131"/>
      <c r="D86" s="132"/>
      <c r="E86" s="132"/>
      <c r="F86" s="132"/>
      <c r="G86" s="133"/>
      <c r="H86" s="127"/>
      <c r="I86" s="127"/>
      <c r="J86" s="131"/>
      <c r="K86" s="132"/>
      <c r="L86" s="132"/>
      <c r="M86" s="132"/>
      <c r="N86" s="133"/>
    </row>
    <row r="87" spans="1:14" x14ac:dyDescent="0.25">
      <c r="A87" s="127"/>
      <c r="B87" s="127"/>
      <c r="C87" s="134"/>
      <c r="D87" s="135"/>
      <c r="E87" s="135"/>
      <c r="F87" s="135"/>
      <c r="G87" s="136"/>
      <c r="H87" s="127"/>
      <c r="I87" s="127"/>
      <c r="J87" s="134"/>
      <c r="K87" s="135"/>
      <c r="L87" s="135"/>
      <c r="M87" s="135"/>
      <c r="N87" s="136"/>
    </row>
    <row r="88" spans="1:14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124" t="s">
        <v>38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50"/>
    </row>
    <row r="90" spans="1:14" x14ac:dyDescent="0.25">
      <c r="A90" s="19" t="s">
        <v>39</v>
      </c>
      <c r="B90" s="151" t="s">
        <v>40</v>
      </c>
      <c r="C90" s="151"/>
      <c r="D90" s="151"/>
      <c r="E90" s="151"/>
      <c r="F90" s="151"/>
      <c r="G90" s="151" t="s">
        <v>41</v>
      </c>
      <c r="H90" s="151"/>
      <c r="I90" s="152" t="s">
        <v>42</v>
      </c>
      <c r="J90" s="152"/>
      <c r="K90" s="152" t="s">
        <v>43</v>
      </c>
      <c r="L90" s="152"/>
      <c r="M90" s="153" t="s">
        <v>44</v>
      </c>
      <c r="N90" s="153"/>
    </row>
    <row r="91" spans="1:14" x14ac:dyDescent="0.25">
      <c r="A91" s="18" t="s">
        <v>56</v>
      </c>
      <c r="B91" s="138" t="s">
        <v>55</v>
      </c>
      <c r="C91" s="139"/>
      <c r="D91" s="139"/>
      <c r="E91" s="139"/>
      <c r="F91" s="140"/>
      <c r="G91" s="141"/>
      <c r="H91" s="142"/>
      <c r="I91" s="143">
        <v>27.2</v>
      </c>
      <c r="J91" s="144"/>
      <c r="K91" s="145">
        <v>45</v>
      </c>
      <c r="L91" s="146"/>
      <c r="M91" s="186">
        <f>I91*K91</f>
        <v>1224</v>
      </c>
      <c r="N91" s="187"/>
    </row>
    <row r="92" spans="1:14" x14ac:dyDescent="0.25">
      <c r="A92" s="18" t="s">
        <v>58</v>
      </c>
      <c r="B92" s="137" t="s">
        <v>78</v>
      </c>
      <c r="C92" s="137"/>
      <c r="D92" s="137"/>
      <c r="E92" s="137"/>
      <c r="F92" s="137"/>
      <c r="G92" s="154"/>
      <c r="H92" s="154"/>
      <c r="I92" s="188">
        <v>19.37</v>
      </c>
      <c r="J92" s="144"/>
      <c r="K92" s="156">
        <v>120</v>
      </c>
      <c r="L92" s="156"/>
      <c r="M92" s="186">
        <f>I92*K92</f>
        <v>2324.4</v>
      </c>
      <c r="N92" s="187"/>
    </row>
    <row r="93" spans="1:14" x14ac:dyDescent="0.25">
      <c r="A93" s="18"/>
      <c r="B93" s="137"/>
      <c r="C93" s="137"/>
      <c r="D93" s="137"/>
      <c r="E93" s="137"/>
      <c r="F93" s="137"/>
      <c r="G93" s="158"/>
      <c r="H93" s="158"/>
      <c r="I93" s="155"/>
      <c r="J93" s="155"/>
      <c r="K93" s="156"/>
      <c r="L93" s="156"/>
      <c r="M93" s="157">
        <f t="shared" ref="M93:M103" si="0">I93*K93</f>
        <v>0</v>
      </c>
      <c r="N93" s="157"/>
    </row>
    <row r="94" spans="1:14" x14ac:dyDescent="0.25">
      <c r="A94" s="18"/>
      <c r="B94" s="137"/>
      <c r="C94" s="137"/>
      <c r="D94" s="137"/>
      <c r="E94" s="137"/>
      <c r="F94" s="137"/>
      <c r="G94" s="158"/>
      <c r="H94" s="158"/>
      <c r="I94" s="155"/>
      <c r="J94" s="155"/>
      <c r="K94" s="156"/>
      <c r="L94" s="156"/>
      <c r="M94" s="157">
        <f t="shared" si="0"/>
        <v>0</v>
      </c>
      <c r="N94" s="157"/>
    </row>
    <row r="95" spans="1:14" x14ac:dyDescent="0.25">
      <c r="A95" s="18"/>
      <c r="B95" s="137"/>
      <c r="C95" s="137"/>
      <c r="D95" s="137"/>
      <c r="E95" s="137"/>
      <c r="F95" s="137"/>
      <c r="G95" s="158"/>
      <c r="H95" s="158"/>
      <c r="I95" s="155"/>
      <c r="J95" s="155"/>
      <c r="K95" s="156"/>
      <c r="L95" s="156"/>
      <c r="M95" s="157">
        <f t="shared" si="0"/>
        <v>0</v>
      </c>
      <c r="N95" s="157"/>
    </row>
    <row r="96" spans="1:14" x14ac:dyDescent="0.25">
      <c r="A96" s="18"/>
      <c r="B96" s="137"/>
      <c r="C96" s="137"/>
      <c r="D96" s="137"/>
      <c r="E96" s="137"/>
      <c r="F96" s="137"/>
      <c r="G96" s="158"/>
      <c r="H96" s="158"/>
      <c r="I96" s="155"/>
      <c r="J96" s="155"/>
      <c r="K96" s="156"/>
      <c r="L96" s="156"/>
      <c r="M96" s="157">
        <f t="shared" si="0"/>
        <v>0</v>
      </c>
      <c r="N96" s="157"/>
    </row>
    <row r="97" spans="1:14" x14ac:dyDescent="0.25">
      <c r="A97" s="18"/>
      <c r="B97" s="137"/>
      <c r="C97" s="137"/>
      <c r="D97" s="137"/>
      <c r="E97" s="137"/>
      <c r="F97" s="137"/>
      <c r="G97" s="158"/>
      <c r="H97" s="158"/>
      <c r="I97" s="155"/>
      <c r="J97" s="155"/>
      <c r="K97" s="156"/>
      <c r="L97" s="156"/>
      <c r="M97" s="157">
        <f t="shared" si="0"/>
        <v>0</v>
      </c>
      <c r="N97" s="157"/>
    </row>
    <row r="98" spans="1:14" x14ac:dyDescent="0.25">
      <c r="A98" s="18"/>
      <c r="B98" s="137"/>
      <c r="C98" s="137"/>
      <c r="D98" s="137"/>
      <c r="E98" s="137"/>
      <c r="F98" s="137"/>
      <c r="G98" s="158"/>
      <c r="H98" s="158"/>
      <c r="I98" s="155"/>
      <c r="J98" s="155"/>
      <c r="K98" s="156"/>
      <c r="L98" s="156"/>
      <c r="M98" s="157">
        <f t="shared" si="0"/>
        <v>0</v>
      </c>
      <c r="N98" s="157"/>
    </row>
    <row r="99" spans="1:14" x14ac:dyDescent="0.25">
      <c r="A99" s="18"/>
      <c r="B99" s="137"/>
      <c r="C99" s="137"/>
      <c r="D99" s="137"/>
      <c r="E99" s="137"/>
      <c r="F99" s="137"/>
      <c r="G99" s="158"/>
      <c r="H99" s="158"/>
      <c r="I99" s="155"/>
      <c r="J99" s="155"/>
      <c r="K99" s="156"/>
      <c r="L99" s="156"/>
      <c r="M99" s="157">
        <f t="shared" si="0"/>
        <v>0</v>
      </c>
      <c r="N99" s="157"/>
    </row>
    <row r="100" spans="1:14" x14ac:dyDescent="0.25">
      <c r="A100" s="18"/>
      <c r="B100" s="137"/>
      <c r="C100" s="137"/>
      <c r="D100" s="137"/>
      <c r="E100" s="137"/>
      <c r="F100" s="137"/>
      <c r="G100" s="158"/>
      <c r="H100" s="158"/>
      <c r="I100" s="155"/>
      <c r="J100" s="155"/>
      <c r="K100" s="156"/>
      <c r="L100" s="156"/>
      <c r="M100" s="157">
        <f t="shared" si="0"/>
        <v>0</v>
      </c>
      <c r="N100" s="157"/>
    </row>
    <row r="101" spans="1:14" x14ac:dyDescent="0.25">
      <c r="A101" s="18"/>
      <c r="B101" s="137"/>
      <c r="C101" s="137"/>
      <c r="D101" s="137"/>
      <c r="E101" s="137"/>
      <c r="F101" s="137"/>
      <c r="G101" s="158"/>
      <c r="H101" s="158"/>
      <c r="I101" s="155"/>
      <c r="J101" s="155"/>
      <c r="K101" s="156"/>
      <c r="L101" s="156"/>
      <c r="M101" s="157">
        <f t="shared" si="0"/>
        <v>0</v>
      </c>
      <c r="N101" s="157"/>
    </row>
    <row r="102" spans="1:14" x14ac:dyDescent="0.25">
      <c r="A102" s="18"/>
      <c r="B102" s="137"/>
      <c r="C102" s="137"/>
      <c r="D102" s="137"/>
      <c r="E102" s="137"/>
      <c r="F102" s="137"/>
      <c r="G102" s="158"/>
      <c r="H102" s="158"/>
      <c r="I102" s="155"/>
      <c r="J102" s="155"/>
      <c r="K102" s="156"/>
      <c r="L102" s="156"/>
      <c r="M102" s="157">
        <f t="shared" si="0"/>
        <v>0</v>
      </c>
      <c r="N102" s="157"/>
    </row>
    <row r="103" spans="1:14" x14ac:dyDescent="0.25">
      <c r="A103" s="18"/>
      <c r="B103" s="137"/>
      <c r="C103" s="137"/>
      <c r="D103" s="137"/>
      <c r="E103" s="137"/>
      <c r="F103" s="137"/>
      <c r="G103" s="158"/>
      <c r="H103" s="158"/>
      <c r="I103" s="155"/>
      <c r="J103" s="155"/>
      <c r="K103" s="156"/>
      <c r="L103" s="156"/>
      <c r="M103" s="157">
        <f t="shared" si="0"/>
        <v>0</v>
      </c>
      <c r="N103" s="157"/>
    </row>
    <row r="104" spans="1:14" x14ac:dyDescent="0.25">
      <c r="A104" s="9">
        <f>COUNTA(B91:F103)</f>
        <v>2</v>
      </c>
      <c r="B104" s="164" t="s">
        <v>45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5"/>
      <c r="M104" s="185">
        <f>SUM(M91:N103)</f>
        <v>3548.4</v>
      </c>
      <c r="N104" s="185"/>
    </row>
    <row r="105" spans="1:14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25">
      <c r="A106" s="126" t="s">
        <v>46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</row>
    <row r="107" spans="1:14" x14ac:dyDescent="0.25">
      <c r="A107" s="127" t="s">
        <v>47</v>
      </c>
      <c r="B107" s="127"/>
      <c r="C107" s="127"/>
      <c r="D107" s="127"/>
      <c r="E107" s="159" t="s">
        <v>48</v>
      </c>
      <c r="F107" s="160"/>
      <c r="G107" s="160"/>
      <c r="H107" s="160"/>
      <c r="I107" s="160"/>
      <c r="J107" s="160"/>
      <c r="K107" s="160"/>
      <c r="L107" s="160"/>
      <c r="M107" s="161" t="s">
        <v>49</v>
      </c>
      <c r="N107" s="163"/>
    </row>
    <row r="108" spans="1:14" x14ac:dyDescent="0.25">
      <c r="A108" s="167"/>
      <c r="B108" s="168"/>
      <c r="C108" s="168"/>
      <c r="D108" s="169"/>
      <c r="E108" s="167"/>
      <c r="F108" s="168"/>
      <c r="G108" s="168"/>
      <c r="H108" s="168"/>
      <c r="I108" s="168"/>
      <c r="J108" s="168"/>
      <c r="K108" s="168"/>
      <c r="L108" s="168"/>
      <c r="M108" s="173"/>
      <c r="N108" s="175"/>
    </row>
    <row r="109" spans="1:14" x14ac:dyDescent="0.25">
      <c r="A109" s="170"/>
      <c r="B109" s="171"/>
      <c r="C109" s="171"/>
      <c r="D109" s="172"/>
      <c r="E109" s="170"/>
      <c r="F109" s="171"/>
      <c r="G109" s="171"/>
      <c r="H109" s="171"/>
      <c r="I109" s="171"/>
      <c r="J109" s="171"/>
      <c r="K109" s="171"/>
      <c r="L109" s="171"/>
      <c r="M109" s="176"/>
      <c r="N109" s="178"/>
    </row>
    <row r="110" spans="1:14" x14ac:dyDescent="0.25">
      <c r="A110" s="167"/>
      <c r="B110" s="168"/>
      <c r="C110" s="168"/>
      <c r="D110" s="169"/>
      <c r="E110" s="167"/>
      <c r="F110" s="168"/>
      <c r="G110" s="168"/>
      <c r="H110" s="168"/>
      <c r="I110" s="168"/>
      <c r="J110" s="168"/>
      <c r="K110" s="168"/>
      <c r="L110" s="168"/>
      <c r="M110" s="181"/>
      <c r="N110" s="182"/>
    </row>
    <row r="111" spans="1:14" x14ac:dyDescent="0.25">
      <c r="A111" s="170"/>
      <c r="B111" s="171"/>
      <c r="C111" s="171"/>
      <c r="D111" s="172"/>
      <c r="E111" s="170"/>
      <c r="F111" s="171"/>
      <c r="G111" s="171"/>
      <c r="H111" s="171"/>
      <c r="I111" s="171"/>
      <c r="J111" s="171"/>
      <c r="K111" s="171"/>
      <c r="L111" s="171"/>
      <c r="M111" s="183"/>
      <c r="N111" s="184"/>
    </row>
    <row r="112" spans="1:14" x14ac:dyDescent="0.25">
      <c r="A112" s="167"/>
      <c r="B112" s="168"/>
      <c r="C112" s="168"/>
      <c r="D112" s="169"/>
      <c r="E112" s="167"/>
      <c r="F112" s="168"/>
      <c r="G112" s="168"/>
      <c r="H112" s="168"/>
      <c r="I112" s="168"/>
      <c r="J112" s="168"/>
      <c r="K112" s="168"/>
      <c r="L112" s="168"/>
      <c r="M112" s="173"/>
      <c r="N112" s="175"/>
    </row>
    <row r="113" spans="1:14" x14ac:dyDescent="0.25">
      <c r="A113" s="170"/>
      <c r="B113" s="171"/>
      <c r="C113" s="171"/>
      <c r="D113" s="172"/>
      <c r="E113" s="170"/>
      <c r="F113" s="171"/>
      <c r="G113" s="171"/>
      <c r="H113" s="171"/>
      <c r="I113" s="171"/>
      <c r="J113" s="171"/>
      <c r="K113" s="171"/>
      <c r="L113" s="171"/>
      <c r="M113" s="176"/>
      <c r="N113" s="178"/>
    </row>
    <row r="114" spans="1:14" x14ac:dyDescent="0.25">
      <c r="A114" s="167"/>
      <c r="B114" s="168"/>
      <c r="C114" s="168"/>
      <c r="D114" s="169"/>
      <c r="E114" s="167"/>
      <c r="F114" s="168"/>
      <c r="G114" s="168"/>
      <c r="H114" s="168"/>
      <c r="I114" s="168"/>
      <c r="J114" s="168"/>
      <c r="K114" s="168"/>
      <c r="L114" s="168"/>
      <c r="M114" s="173"/>
      <c r="N114" s="175"/>
    </row>
    <row r="115" spans="1:14" x14ac:dyDescent="0.25">
      <c r="A115" s="170"/>
      <c r="B115" s="171"/>
      <c r="C115" s="171"/>
      <c r="D115" s="172"/>
      <c r="E115" s="170"/>
      <c r="F115" s="171"/>
      <c r="G115" s="171"/>
      <c r="H115" s="171"/>
      <c r="I115" s="171"/>
      <c r="J115" s="171"/>
      <c r="K115" s="171"/>
      <c r="L115" s="171"/>
      <c r="M115" s="176"/>
      <c r="N115" s="178"/>
    </row>
    <row r="116" spans="1:14" x14ac:dyDescent="0.25">
      <c r="A116" s="167"/>
      <c r="B116" s="168"/>
      <c r="C116" s="168"/>
      <c r="D116" s="169"/>
      <c r="E116" s="167"/>
      <c r="F116" s="168"/>
      <c r="G116" s="168"/>
      <c r="H116" s="168"/>
      <c r="I116" s="168"/>
      <c r="J116" s="168"/>
      <c r="K116" s="168"/>
      <c r="L116" s="168"/>
      <c r="M116" s="173"/>
      <c r="N116" s="175"/>
    </row>
    <row r="117" spans="1:14" x14ac:dyDescent="0.25">
      <c r="A117" s="170"/>
      <c r="B117" s="171"/>
      <c r="C117" s="171"/>
      <c r="D117" s="172"/>
      <c r="E117" s="170"/>
      <c r="F117" s="171"/>
      <c r="G117" s="171"/>
      <c r="H117" s="171"/>
      <c r="I117" s="171"/>
      <c r="J117" s="171"/>
      <c r="K117" s="171"/>
      <c r="L117" s="171"/>
      <c r="M117" s="176"/>
      <c r="N117" s="178"/>
    </row>
    <row r="118" spans="1:14" x14ac:dyDescent="0.25">
      <c r="A118" s="167"/>
      <c r="B118" s="168"/>
      <c r="C118" s="168"/>
      <c r="D118" s="169"/>
      <c r="E118" s="167"/>
      <c r="F118" s="168"/>
      <c r="G118" s="168"/>
      <c r="H118" s="168"/>
      <c r="I118" s="168"/>
      <c r="J118" s="168"/>
      <c r="K118" s="168"/>
      <c r="L118" s="168"/>
      <c r="M118" s="173"/>
      <c r="N118" s="175"/>
    </row>
    <row r="119" spans="1:14" x14ac:dyDescent="0.25">
      <c r="A119" s="170"/>
      <c r="B119" s="171"/>
      <c r="C119" s="171"/>
      <c r="D119" s="172"/>
      <c r="E119" s="170"/>
      <c r="F119" s="171"/>
      <c r="G119" s="171"/>
      <c r="H119" s="171"/>
      <c r="I119" s="171"/>
      <c r="J119" s="171"/>
      <c r="K119" s="171"/>
      <c r="L119" s="171"/>
      <c r="M119" s="176"/>
      <c r="N119" s="178"/>
    </row>
    <row r="120" spans="1:14" x14ac:dyDescent="0.25">
      <c r="A120" s="167"/>
      <c r="B120" s="168"/>
      <c r="C120" s="168"/>
      <c r="D120" s="169"/>
      <c r="E120" s="167"/>
      <c r="F120" s="168"/>
      <c r="G120" s="168"/>
      <c r="H120" s="168"/>
      <c r="I120" s="168"/>
      <c r="J120" s="168"/>
      <c r="K120" s="168"/>
      <c r="L120" s="168"/>
      <c r="M120" s="173"/>
      <c r="N120" s="175"/>
    </row>
    <row r="121" spans="1:14" x14ac:dyDescent="0.25">
      <c r="A121" s="170"/>
      <c r="B121" s="171"/>
      <c r="C121" s="171"/>
      <c r="D121" s="172"/>
      <c r="E121" s="170"/>
      <c r="F121" s="171"/>
      <c r="G121" s="171"/>
      <c r="H121" s="171"/>
      <c r="I121" s="171"/>
      <c r="J121" s="171"/>
      <c r="K121" s="171"/>
      <c r="L121" s="171"/>
      <c r="M121" s="176"/>
      <c r="N121" s="178"/>
    </row>
    <row r="122" spans="1:14" x14ac:dyDescent="0.25">
      <c r="A122" s="179" t="s">
        <v>50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80">
        <f>SUM(M108:N121)+SUM(M91:N103)</f>
        <v>3548.4</v>
      </c>
      <c r="N122" s="179"/>
    </row>
  </sheetData>
  <mergeCells count="253">
    <mergeCell ref="A35:H35"/>
    <mergeCell ref="I35:J35"/>
    <mergeCell ref="K35:L35"/>
    <mergeCell ref="M35:N35"/>
    <mergeCell ref="A36:H36"/>
    <mergeCell ref="I36:J36"/>
    <mergeCell ref="K36:L36"/>
    <mergeCell ref="M36:N36"/>
    <mergeCell ref="A37:H37"/>
    <mergeCell ref="I37:J37"/>
    <mergeCell ref="K37:L37"/>
    <mergeCell ref="M37:N37"/>
    <mergeCell ref="A1:N1"/>
    <mergeCell ref="A3:D3"/>
    <mergeCell ref="E3:H3"/>
    <mergeCell ref="I3:N3"/>
    <mergeCell ref="A4:D5"/>
    <mergeCell ref="E4:H5"/>
    <mergeCell ref="I4:N5"/>
    <mergeCell ref="A39:H39"/>
    <mergeCell ref="I39:J39"/>
    <mergeCell ref="A21:N21"/>
    <mergeCell ref="B22:G22"/>
    <mergeCell ref="I22:N22"/>
    <mergeCell ref="B23:G23"/>
    <mergeCell ref="I23:N23"/>
    <mergeCell ref="B24:G24"/>
    <mergeCell ref="I24:N24"/>
    <mergeCell ref="A6:B6"/>
    <mergeCell ref="C6:N6"/>
    <mergeCell ref="A7:B7"/>
    <mergeCell ref="C7:N7"/>
    <mergeCell ref="A8:B20"/>
    <mergeCell ref="C8:N20"/>
    <mergeCell ref="A29:H29"/>
    <mergeCell ref="I29:J29"/>
    <mergeCell ref="K29:L29"/>
    <mergeCell ref="M29:N29"/>
    <mergeCell ref="A30:H30"/>
    <mergeCell ref="I30:J30"/>
    <mergeCell ref="K30:L30"/>
    <mergeCell ref="M30:N30"/>
    <mergeCell ref="B25:G25"/>
    <mergeCell ref="I25:N25"/>
    <mergeCell ref="A27:N27"/>
    <mergeCell ref="A28:H28"/>
    <mergeCell ref="I28:J28"/>
    <mergeCell ref="K28:L28"/>
    <mergeCell ref="M28:N28"/>
    <mergeCell ref="A33:H33"/>
    <mergeCell ref="I33:J33"/>
    <mergeCell ref="K33:L33"/>
    <mergeCell ref="M33:N33"/>
    <mergeCell ref="A34:H34"/>
    <mergeCell ref="I34:J34"/>
    <mergeCell ref="K34:L34"/>
    <mergeCell ref="M34:N34"/>
    <mergeCell ref="A31:H31"/>
    <mergeCell ref="I31:J31"/>
    <mergeCell ref="K31:L31"/>
    <mergeCell ref="M31:N31"/>
    <mergeCell ref="A32:H32"/>
    <mergeCell ref="I32:J32"/>
    <mergeCell ref="K32:L32"/>
    <mergeCell ref="M32:N32"/>
    <mergeCell ref="K40:L40"/>
    <mergeCell ref="M40:N40"/>
    <mergeCell ref="A41:H41"/>
    <mergeCell ref="I41:J41"/>
    <mergeCell ref="K41:L41"/>
    <mergeCell ref="M41:N41"/>
    <mergeCell ref="A38:H38"/>
    <mergeCell ref="I38:J38"/>
    <mergeCell ref="K38:L38"/>
    <mergeCell ref="M38:N38"/>
    <mergeCell ref="A40:H40"/>
    <mergeCell ref="I40:J40"/>
    <mergeCell ref="K39:L39"/>
    <mergeCell ref="M39:N39"/>
    <mergeCell ref="A44:H44"/>
    <mergeCell ref="I44:J44"/>
    <mergeCell ref="K44:L44"/>
    <mergeCell ref="M44:N44"/>
    <mergeCell ref="A42:H42"/>
    <mergeCell ref="I42:J42"/>
    <mergeCell ref="K42:L42"/>
    <mergeCell ref="M42:N42"/>
    <mergeCell ref="A43:H43"/>
    <mergeCell ref="I43:J43"/>
    <mergeCell ref="K43:L43"/>
    <mergeCell ref="M43:N43"/>
    <mergeCell ref="A46:H46"/>
    <mergeCell ref="I46:J46"/>
    <mergeCell ref="K46:L46"/>
    <mergeCell ref="M46:N46"/>
    <mergeCell ref="A47:H47"/>
    <mergeCell ref="I47:J47"/>
    <mergeCell ref="K47:L47"/>
    <mergeCell ref="M47:N47"/>
    <mergeCell ref="A45:H45"/>
    <mergeCell ref="I45:J45"/>
    <mergeCell ref="K45:L45"/>
    <mergeCell ref="M45:N45"/>
    <mergeCell ref="A49:H49"/>
    <mergeCell ref="I49:J49"/>
    <mergeCell ref="K49:L49"/>
    <mergeCell ref="M49:N49"/>
    <mergeCell ref="A48:H48"/>
    <mergeCell ref="I48:J48"/>
    <mergeCell ref="K48:L48"/>
    <mergeCell ref="M48:N48"/>
    <mergeCell ref="A61:B62"/>
    <mergeCell ref="A63:B64"/>
    <mergeCell ref="A65:B66"/>
    <mergeCell ref="A67:B68"/>
    <mergeCell ref="A70:D70"/>
    <mergeCell ref="E70:G70"/>
    <mergeCell ref="A51:N51"/>
    <mergeCell ref="A52:B52"/>
    <mergeCell ref="A53:B54"/>
    <mergeCell ref="A55:B56"/>
    <mergeCell ref="A57:B58"/>
    <mergeCell ref="A59:B60"/>
    <mergeCell ref="A72:E72"/>
    <mergeCell ref="F72:G72"/>
    <mergeCell ref="H72:L72"/>
    <mergeCell ref="M72:N72"/>
    <mergeCell ref="A74:G74"/>
    <mergeCell ref="H74:N74"/>
    <mergeCell ref="H70:K70"/>
    <mergeCell ref="L70:N70"/>
    <mergeCell ref="A71:E71"/>
    <mergeCell ref="F71:G71"/>
    <mergeCell ref="H71:L71"/>
    <mergeCell ref="M71:N71"/>
    <mergeCell ref="A81:G81"/>
    <mergeCell ref="H81:N81"/>
    <mergeCell ref="A82:B84"/>
    <mergeCell ref="C82:G84"/>
    <mergeCell ref="H82:I84"/>
    <mergeCell ref="J82:N84"/>
    <mergeCell ref="A75:B77"/>
    <mergeCell ref="C75:G77"/>
    <mergeCell ref="H75:I77"/>
    <mergeCell ref="J75:N77"/>
    <mergeCell ref="A78:B80"/>
    <mergeCell ref="C78:G80"/>
    <mergeCell ref="H78:I80"/>
    <mergeCell ref="J78:N80"/>
    <mergeCell ref="A85:B87"/>
    <mergeCell ref="C85:G87"/>
    <mergeCell ref="H85:I87"/>
    <mergeCell ref="J85:N87"/>
    <mergeCell ref="A89:N89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3:F103"/>
    <mergeCell ref="G103:H103"/>
    <mergeCell ref="I103:J103"/>
    <mergeCell ref="K103:L103"/>
    <mergeCell ref="M103:N103"/>
    <mergeCell ref="B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A110:D111"/>
    <mergeCell ref="E110:L111"/>
    <mergeCell ref="M110:N111"/>
    <mergeCell ref="A112:D113"/>
    <mergeCell ref="E112:L113"/>
    <mergeCell ref="M112:N113"/>
    <mergeCell ref="A106:N106"/>
    <mergeCell ref="A107:D107"/>
    <mergeCell ref="E107:L107"/>
    <mergeCell ref="M107:N107"/>
    <mergeCell ref="A108:D109"/>
    <mergeCell ref="E108:L109"/>
    <mergeCell ref="M108:N109"/>
    <mergeCell ref="A122:L122"/>
    <mergeCell ref="M122:N122"/>
    <mergeCell ref="A118:D119"/>
    <mergeCell ref="E118:L119"/>
    <mergeCell ref="M118:N119"/>
    <mergeCell ref="A120:D121"/>
    <mergeCell ref="E120:L121"/>
    <mergeCell ref="M120:N121"/>
    <mergeCell ref="A114:D115"/>
    <mergeCell ref="E114:L115"/>
    <mergeCell ref="M114:N115"/>
    <mergeCell ref="A116:D117"/>
    <mergeCell ref="E116:L117"/>
    <mergeCell ref="M116:N117"/>
  </mergeCells>
  <conditionalFormatting sqref="C67:N67 C63:N63 C65:N65 C59:N59 C61:L61 C55:H55 C53:N53 L55:N55 D57:N57">
    <cfRule type="cellIs" dxfId="57" priority="29" stopIfTrue="1" operator="equal">
      <formula>"x"</formula>
    </cfRule>
  </conditionalFormatting>
  <conditionalFormatting sqref="M56:N56 C60:N60 C64:N64 C66:N66 C68:N68 C62:N62 G54:N54 I55:K55">
    <cfRule type="cellIs" dxfId="56" priority="28" stopIfTrue="1" operator="equal">
      <formula>"x"</formula>
    </cfRule>
  </conditionalFormatting>
  <conditionalFormatting sqref="M61:N61">
    <cfRule type="cellIs" dxfId="55" priority="27" stopIfTrue="1" operator="equal">
      <formula>"x"</formula>
    </cfRule>
  </conditionalFormatting>
  <conditionalFormatting sqref="E54">
    <cfRule type="cellIs" dxfId="54" priority="26" stopIfTrue="1" operator="equal">
      <formula>"x"</formula>
    </cfRule>
  </conditionalFormatting>
  <conditionalFormatting sqref="F54">
    <cfRule type="cellIs" dxfId="53" priority="25" stopIfTrue="1" operator="equal">
      <formula>"x"</formula>
    </cfRule>
  </conditionalFormatting>
  <conditionalFormatting sqref="D54">
    <cfRule type="cellIs" dxfId="52" priority="24" stopIfTrue="1" operator="equal">
      <formula>"x"</formula>
    </cfRule>
  </conditionalFormatting>
  <conditionalFormatting sqref="C54">
    <cfRule type="cellIs" dxfId="51" priority="23" stopIfTrue="1" operator="equal">
      <formula>"x"</formula>
    </cfRule>
  </conditionalFormatting>
  <conditionalFormatting sqref="L56">
    <cfRule type="cellIs" dxfId="50" priority="22" stopIfTrue="1" operator="equal">
      <formula>"x"</formula>
    </cfRule>
  </conditionalFormatting>
  <conditionalFormatting sqref="K56">
    <cfRule type="cellIs" dxfId="49" priority="21" stopIfTrue="1" operator="equal">
      <formula>"x"</formula>
    </cfRule>
  </conditionalFormatting>
  <conditionalFormatting sqref="J56">
    <cfRule type="cellIs" dxfId="48" priority="20" stopIfTrue="1" operator="equal">
      <formula>"x"</formula>
    </cfRule>
  </conditionalFormatting>
  <conditionalFormatting sqref="I56">
    <cfRule type="cellIs" dxfId="47" priority="19" stopIfTrue="1" operator="equal">
      <formula>"x"</formula>
    </cfRule>
  </conditionalFormatting>
  <conditionalFormatting sqref="H56">
    <cfRule type="cellIs" dxfId="46" priority="18" stopIfTrue="1" operator="equal">
      <formula>"x"</formula>
    </cfRule>
  </conditionalFormatting>
  <conditionalFormatting sqref="G56">
    <cfRule type="cellIs" dxfId="45" priority="17" stopIfTrue="1" operator="equal">
      <formula>"x"</formula>
    </cfRule>
  </conditionalFormatting>
  <conditionalFormatting sqref="F56">
    <cfRule type="cellIs" dxfId="44" priority="16" stopIfTrue="1" operator="equal">
      <formula>"x"</formula>
    </cfRule>
  </conditionalFormatting>
  <conditionalFormatting sqref="E56">
    <cfRule type="cellIs" dxfId="43" priority="15" stopIfTrue="1" operator="equal">
      <formula>"x"</formula>
    </cfRule>
  </conditionalFormatting>
  <conditionalFormatting sqref="D56">
    <cfRule type="cellIs" dxfId="42" priority="14" stopIfTrue="1" operator="equal">
      <formula>"x"</formula>
    </cfRule>
  </conditionalFormatting>
  <conditionalFormatting sqref="C56">
    <cfRule type="cellIs" dxfId="41" priority="13" stopIfTrue="1" operator="equal">
      <formula>"x"</formula>
    </cfRule>
  </conditionalFormatting>
  <conditionalFormatting sqref="C58">
    <cfRule type="cellIs" dxfId="40" priority="12" stopIfTrue="1" operator="equal">
      <formula>"x"</formula>
    </cfRule>
  </conditionalFormatting>
  <conditionalFormatting sqref="D58">
    <cfRule type="cellIs" dxfId="39" priority="11" stopIfTrue="1" operator="equal">
      <formula>"x"</formula>
    </cfRule>
  </conditionalFormatting>
  <conditionalFormatting sqref="E58">
    <cfRule type="cellIs" dxfId="38" priority="10" stopIfTrue="1" operator="equal">
      <formula>"x"</formula>
    </cfRule>
  </conditionalFormatting>
  <conditionalFormatting sqref="F58">
    <cfRule type="cellIs" dxfId="37" priority="9" stopIfTrue="1" operator="equal">
      <formula>"x"</formula>
    </cfRule>
  </conditionalFormatting>
  <conditionalFormatting sqref="G58">
    <cfRule type="cellIs" dxfId="36" priority="8" stopIfTrue="1" operator="equal">
      <formula>"x"</formula>
    </cfRule>
  </conditionalFormatting>
  <conditionalFormatting sqref="H58">
    <cfRule type="cellIs" dxfId="35" priority="7" stopIfTrue="1" operator="equal">
      <formula>"x"</formula>
    </cfRule>
  </conditionalFormatting>
  <conditionalFormatting sqref="I58">
    <cfRule type="cellIs" dxfId="34" priority="6" stopIfTrue="1" operator="equal">
      <formula>"x"</formula>
    </cfRule>
  </conditionalFormatting>
  <conditionalFormatting sqref="N58">
    <cfRule type="cellIs" dxfId="33" priority="5" stopIfTrue="1" operator="equal">
      <formula>"x"</formula>
    </cfRule>
  </conditionalFormatting>
  <conditionalFormatting sqref="M58">
    <cfRule type="cellIs" dxfId="32" priority="4" stopIfTrue="1" operator="equal">
      <formula>"x"</formula>
    </cfRule>
  </conditionalFormatting>
  <conditionalFormatting sqref="L58">
    <cfRule type="cellIs" dxfId="31" priority="3" stopIfTrue="1" operator="equal">
      <formula>"x"</formula>
    </cfRule>
  </conditionalFormatting>
  <conditionalFormatting sqref="K58">
    <cfRule type="cellIs" dxfId="30" priority="2" stopIfTrue="1" operator="equal">
      <formula>"x"</formula>
    </cfRule>
  </conditionalFormatting>
  <conditionalFormatting sqref="J58">
    <cfRule type="cellIs" dxfId="29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K53:N68 C53:J56 C58:J68 D57:J57"/>
  </dataValidation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2"/>
  <sheetViews>
    <sheetView workbookViewId="0">
      <selection activeCell="C8" sqref="C8:N20"/>
    </sheetView>
  </sheetViews>
  <sheetFormatPr defaultRowHeight="15" x14ac:dyDescent="0.25"/>
  <sheetData>
    <row r="1" spans="1:14" ht="18.75" thickBot="1" x14ac:dyDescent="0.3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67" t="s">
        <v>0</v>
      </c>
      <c r="B3" s="68"/>
      <c r="C3" s="68"/>
      <c r="D3" s="68"/>
      <c r="E3" s="69" t="s">
        <v>1</v>
      </c>
      <c r="F3" s="70"/>
      <c r="G3" s="70"/>
      <c r="H3" s="70"/>
      <c r="I3" s="71" t="s">
        <v>54</v>
      </c>
      <c r="J3" s="72"/>
      <c r="K3" s="72"/>
      <c r="L3" s="72"/>
      <c r="M3" s="72"/>
      <c r="N3" s="73"/>
    </row>
    <row r="4" spans="1:14" x14ac:dyDescent="0.25">
      <c r="A4" s="74" t="s">
        <v>55</v>
      </c>
      <c r="B4" s="74"/>
      <c r="C4" s="74"/>
      <c r="D4" s="74"/>
      <c r="E4" s="74" t="s">
        <v>86</v>
      </c>
      <c r="F4" s="74"/>
      <c r="G4" s="74"/>
      <c r="H4" s="75"/>
      <c r="I4" s="76">
        <v>0</v>
      </c>
      <c r="J4" s="77"/>
      <c r="K4" s="77"/>
      <c r="L4" s="78"/>
      <c r="M4" s="78"/>
      <c r="N4" s="79"/>
    </row>
    <row r="5" spans="1:14" ht="15.75" thickBot="1" x14ac:dyDescent="0.3">
      <c r="A5" s="74"/>
      <c r="B5" s="74"/>
      <c r="C5" s="74"/>
      <c r="D5" s="74"/>
      <c r="E5" s="74"/>
      <c r="F5" s="74"/>
      <c r="G5" s="74"/>
      <c r="H5" s="75"/>
      <c r="I5" s="80"/>
      <c r="J5" s="81"/>
      <c r="K5" s="81"/>
      <c r="L5" s="81"/>
      <c r="M5" s="81"/>
      <c r="N5" s="82"/>
    </row>
    <row r="6" spans="1:14" x14ac:dyDescent="0.25">
      <c r="A6" s="40" t="s">
        <v>2</v>
      </c>
      <c r="B6" s="41"/>
      <c r="C6" s="42"/>
      <c r="D6" s="43"/>
      <c r="E6" s="43"/>
      <c r="F6" s="43"/>
      <c r="G6" s="43"/>
      <c r="H6" s="43"/>
      <c r="I6" s="44"/>
      <c r="J6" s="44"/>
      <c r="K6" s="44"/>
      <c r="L6" s="44"/>
      <c r="M6" s="44"/>
      <c r="N6" s="45"/>
    </row>
    <row r="7" spans="1:14" ht="36" customHeight="1" x14ac:dyDescent="0.25">
      <c r="A7" s="46" t="s">
        <v>53</v>
      </c>
      <c r="B7" s="47"/>
      <c r="C7" s="48" t="s">
        <v>88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x14ac:dyDescent="0.25">
      <c r="A8" s="51" t="s">
        <v>3</v>
      </c>
      <c r="B8" s="52"/>
      <c r="C8" s="57" t="s">
        <v>89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4" x14ac:dyDescent="0.25">
      <c r="A9" s="53"/>
      <c r="B9" s="54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25">
      <c r="A10" s="53"/>
      <c r="B10" s="54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1:14" x14ac:dyDescent="0.25">
      <c r="A11" s="53"/>
      <c r="B11" s="54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x14ac:dyDescent="0.25">
      <c r="A12" s="53"/>
      <c r="B12" s="54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x14ac:dyDescent="0.25">
      <c r="A13" s="53"/>
      <c r="B13" s="54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x14ac:dyDescent="0.25">
      <c r="A14" s="53"/>
      <c r="B14" s="54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x14ac:dyDescent="0.25">
      <c r="A15" s="53"/>
      <c r="B15" s="54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x14ac:dyDescent="0.25">
      <c r="A16" s="53"/>
      <c r="B16" s="54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x14ac:dyDescent="0.25">
      <c r="A17" s="53"/>
      <c r="B17" s="54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25">
      <c r="A18" s="53"/>
      <c r="B18" s="54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x14ac:dyDescent="0.25">
      <c r="A19" s="53"/>
      <c r="B19" s="54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x14ac:dyDescent="0.25">
      <c r="A20" s="55"/>
      <c r="B20" s="56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x14ac:dyDescent="0.25">
      <c r="A21" s="90" t="s">
        <v>52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</row>
    <row r="22" spans="1:14" ht="30" customHeight="1" x14ac:dyDescent="0.25">
      <c r="A22" s="2">
        <v>1</v>
      </c>
      <c r="B22" s="189" t="s">
        <v>90</v>
      </c>
      <c r="C22" s="189"/>
      <c r="D22" s="189"/>
      <c r="E22" s="189"/>
      <c r="F22" s="189"/>
      <c r="G22" s="189"/>
      <c r="H22" s="2"/>
      <c r="I22" s="189" t="s">
        <v>92</v>
      </c>
      <c r="J22" s="189"/>
      <c r="K22" s="189"/>
      <c r="L22" s="189"/>
      <c r="M22" s="189"/>
      <c r="N22" s="189"/>
    </row>
    <row r="23" spans="1:14" x14ac:dyDescent="0.25">
      <c r="A23" s="2">
        <v>2</v>
      </c>
      <c r="B23" s="189" t="s">
        <v>91</v>
      </c>
      <c r="C23" s="189"/>
      <c r="D23" s="189"/>
      <c r="E23" s="189"/>
      <c r="F23" s="189"/>
      <c r="G23" s="189"/>
      <c r="H23" s="2"/>
      <c r="I23" s="189" t="s">
        <v>93</v>
      </c>
      <c r="J23" s="189"/>
      <c r="K23" s="189"/>
      <c r="L23" s="189"/>
      <c r="M23" s="189"/>
      <c r="N23" s="189"/>
    </row>
    <row r="24" spans="1:14" x14ac:dyDescent="0.25">
      <c r="A24" s="2"/>
      <c r="B24" s="189"/>
      <c r="C24" s="189"/>
      <c r="D24" s="189"/>
      <c r="E24" s="189"/>
      <c r="F24" s="189"/>
      <c r="G24" s="189"/>
      <c r="H24" s="2"/>
      <c r="I24" s="83"/>
      <c r="J24" s="83"/>
      <c r="K24" s="83"/>
      <c r="L24" s="83"/>
      <c r="M24" s="83"/>
      <c r="N24" s="83"/>
    </row>
    <row r="25" spans="1:14" x14ac:dyDescent="0.25">
      <c r="A25" s="2"/>
      <c r="B25" s="189"/>
      <c r="C25" s="189"/>
      <c r="D25" s="189"/>
      <c r="E25" s="189"/>
      <c r="F25" s="189"/>
      <c r="G25" s="189"/>
      <c r="H25" s="2"/>
      <c r="I25" s="83"/>
      <c r="J25" s="83"/>
      <c r="K25" s="83"/>
      <c r="L25" s="83"/>
      <c r="M25" s="83"/>
      <c r="N25" s="83"/>
    </row>
    <row r="26" spans="1:14" x14ac:dyDescent="0.25">
      <c r="A26" s="3"/>
      <c r="B26" s="12"/>
      <c r="C26" s="12"/>
      <c r="D26" s="12"/>
      <c r="E26" s="12"/>
      <c r="F26" s="12"/>
      <c r="G26" s="12"/>
      <c r="H26" s="3"/>
      <c r="I26" s="3"/>
      <c r="J26" s="3"/>
      <c r="K26" s="3"/>
      <c r="L26" s="3"/>
      <c r="M26" s="3"/>
      <c r="N26" s="3"/>
    </row>
    <row r="27" spans="1:14" x14ac:dyDescent="0.25">
      <c r="A27" s="84" t="s">
        <v>4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</row>
    <row r="28" spans="1:14" x14ac:dyDescent="0.25">
      <c r="A28" s="87" t="s">
        <v>5</v>
      </c>
      <c r="B28" s="88"/>
      <c r="C28" s="88"/>
      <c r="D28" s="88"/>
      <c r="E28" s="88"/>
      <c r="F28" s="88"/>
      <c r="G28" s="88"/>
      <c r="H28" s="89"/>
      <c r="I28" s="90" t="s">
        <v>6</v>
      </c>
      <c r="J28" s="91"/>
      <c r="K28" s="92" t="s">
        <v>7</v>
      </c>
      <c r="L28" s="92"/>
      <c r="M28" s="92" t="s">
        <v>8</v>
      </c>
      <c r="N28" s="93"/>
    </row>
    <row r="29" spans="1:14" x14ac:dyDescent="0.25">
      <c r="A29" s="99"/>
      <c r="B29" s="100"/>
      <c r="C29" s="100"/>
      <c r="D29" s="100"/>
      <c r="E29" s="100"/>
      <c r="F29" s="100"/>
      <c r="G29" s="100"/>
      <c r="H29" s="101"/>
      <c r="I29" s="102"/>
      <c r="J29" s="102"/>
      <c r="K29" s="102"/>
      <c r="L29" s="102"/>
      <c r="M29" s="103"/>
      <c r="N29" s="103"/>
    </row>
    <row r="30" spans="1:14" x14ac:dyDescent="0.25">
      <c r="A30" s="99"/>
      <c r="B30" s="100"/>
      <c r="C30" s="100"/>
      <c r="D30" s="100"/>
      <c r="E30" s="100"/>
      <c r="F30" s="100"/>
      <c r="G30" s="100"/>
      <c r="H30" s="101"/>
      <c r="I30" s="104"/>
      <c r="J30" s="105"/>
      <c r="K30" s="104"/>
      <c r="L30" s="105"/>
      <c r="M30" s="103"/>
      <c r="N30" s="103"/>
    </row>
    <row r="31" spans="1:14" x14ac:dyDescent="0.25">
      <c r="A31" s="99"/>
      <c r="B31" s="100"/>
      <c r="C31" s="100"/>
      <c r="D31" s="100"/>
      <c r="E31" s="100"/>
      <c r="F31" s="100"/>
      <c r="G31" s="100"/>
      <c r="H31" s="101"/>
      <c r="I31" s="102"/>
      <c r="J31" s="102"/>
      <c r="K31" s="102"/>
      <c r="L31" s="102"/>
      <c r="M31" s="103"/>
      <c r="N31" s="103"/>
    </row>
    <row r="32" spans="1:14" x14ac:dyDescent="0.25">
      <c r="A32" s="99"/>
      <c r="B32" s="100"/>
      <c r="C32" s="100"/>
      <c r="D32" s="100"/>
      <c r="E32" s="100"/>
      <c r="F32" s="100"/>
      <c r="G32" s="100"/>
      <c r="H32" s="101"/>
      <c r="I32" s="102"/>
      <c r="J32" s="102"/>
      <c r="K32" s="102"/>
      <c r="L32" s="102"/>
      <c r="M32" s="103"/>
      <c r="N32" s="103"/>
    </row>
    <row r="33" spans="1:14" x14ac:dyDescent="0.25">
      <c r="A33" s="109"/>
      <c r="B33" s="109"/>
      <c r="C33" s="109"/>
      <c r="D33" s="109"/>
      <c r="E33" s="109"/>
      <c r="F33" s="109"/>
      <c r="G33" s="109"/>
      <c r="H33" s="109"/>
      <c r="I33" s="102"/>
      <c r="J33" s="102"/>
      <c r="K33" s="102"/>
      <c r="L33" s="102"/>
      <c r="M33" s="103"/>
      <c r="N33" s="103"/>
    </row>
    <row r="34" spans="1:14" x14ac:dyDescent="0.25">
      <c r="A34" s="87" t="s">
        <v>9</v>
      </c>
      <c r="B34" s="88"/>
      <c r="C34" s="88"/>
      <c r="D34" s="88"/>
      <c r="E34" s="88"/>
      <c r="F34" s="88"/>
      <c r="G34" s="88"/>
      <c r="H34" s="89"/>
      <c r="I34" s="90" t="s">
        <v>6</v>
      </c>
      <c r="J34" s="91"/>
      <c r="K34" s="92" t="s">
        <v>7</v>
      </c>
      <c r="L34" s="92"/>
      <c r="M34" s="92" t="s">
        <v>8</v>
      </c>
      <c r="N34" s="93"/>
    </row>
    <row r="35" spans="1:14" x14ac:dyDescent="0.25">
      <c r="A35" s="99" t="s">
        <v>96</v>
      </c>
      <c r="B35" s="100"/>
      <c r="C35" s="100"/>
      <c r="D35" s="100"/>
      <c r="E35" s="100"/>
      <c r="F35" s="100"/>
      <c r="G35" s="100"/>
      <c r="H35" s="101"/>
      <c r="I35" s="108"/>
      <c r="J35" s="102"/>
      <c r="K35" s="108" t="s">
        <v>85</v>
      </c>
      <c r="L35" s="102"/>
      <c r="M35" s="103"/>
      <c r="N35" s="103"/>
    </row>
    <row r="36" spans="1:14" x14ac:dyDescent="0.25">
      <c r="A36" s="99" t="s">
        <v>97</v>
      </c>
      <c r="B36" s="100"/>
      <c r="C36" s="100"/>
      <c r="D36" s="100"/>
      <c r="E36" s="100"/>
      <c r="F36" s="100"/>
      <c r="G36" s="100"/>
      <c r="H36" s="101"/>
      <c r="I36" s="108"/>
      <c r="J36" s="102"/>
      <c r="K36" s="108" t="s">
        <v>85</v>
      </c>
      <c r="L36" s="102"/>
      <c r="M36" s="103"/>
      <c r="N36" s="103"/>
    </row>
    <row r="37" spans="1:14" x14ac:dyDescent="0.25">
      <c r="A37" s="99"/>
      <c r="B37" s="100"/>
      <c r="C37" s="100"/>
      <c r="D37" s="100"/>
      <c r="E37" s="100"/>
      <c r="F37" s="100"/>
      <c r="G37" s="100"/>
      <c r="H37" s="101"/>
      <c r="I37" s="108"/>
      <c r="J37" s="102"/>
      <c r="K37" s="108"/>
      <c r="L37" s="102"/>
      <c r="M37" s="103"/>
      <c r="N37" s="103"/>
    </row>
    <row r="38" spans="1:14" x14ac:dyDescent="0.25">
      <c r="A38" s="99"/>
      <c r="B38" s="100"/>
      <c r="C38" s="100"/>
      <c r="D38" s="100"/>
      <c r="E38" s="100"/>
      <c r="F38" s="100"/>
      <c r="G38" s="100"/>
      <c r="H38" s="101"/>
      <c r="I38" s="108"/>
      <c r="J38" s="102"/>
      <c r="K38" s="108"/>
      <c r="L38" s="102"/>
      <c r="M38" s="103"/>
      <c r="N38" s="103"/>
    </row>
    <row r="39" spans="1:14" x14ac:dyDescent="0.25">
      <c r="A39" s="99"/>
      <c r="B39" s="100"/>
      <c r="C39" s="100"/>
      <c r="D39" s="100"/>
      <c r="E39" s="100"/>
      <c r="F39" s="100"/>
      <c r="G39" s="100"/>
      <c r="H39" s="101"/>
      <c r="I39" s="108"/>
      <c r="J39" s="102"/>
      <c r="K39" s="110"/>
      <c r="L39" s="103"/>
      <c r="M39" s="103"/>
      <c r="N39" s="103"/>
    </row>
    <row r="40" spans="1:14" x14ac:dyDescent="0.25">
      <c r="A40" s="99"/>
      <c r="B40" s="100"/>
      <c r="C40" s="100"/>
      <c r="D40" s="100"/>
      <c r="E40" s="100"/>
      <c r="F40" s="100"/>
      <c r="G40" s="100"/>
      <c r="H40" s="101"/>
      <c r="I40" s="108"/>
      <c r="J40" s="102"/>
      <c r="K40" s="108"/>
      <c r="L40" s="102"/>
      <c r="M40" s="108"/>
      <c r="N40" s="102"/>
    </row>
    <row r="41" spans="1:14" x14ac:dyDescent="0.25">
      <c r="A41" s="109"/>
      <c r="B41" s="109"/>
      <c r="C41" s="109"/>
      <c r="D41" s="109"/>
      <c r="E41" s="109"/>
      <c r="F41" s="109"/>
      <c r="G41" s="109"/>
      <c r="H41" s="109"/>
      <c r="I41" s="108"/>
      <c r="J41" s="102"/>
      <c r="K41" s="108"/>
      <c r="L41" s="102"/>
      <c r="M41" s="103"/>
      <c r="N41" s="103"/>
    </row>
    <row r="42" spans="1:14" x14ac:dyDescent="0.25">
      <c r="A42" s="87" t="s">
        <v>10</v>
      </c>
      <c r="B42" s="88"/>
      <c r="C42" s="88"/>
      <c r="D42" s="88"/>
      <c r="E42" s="88"/>
      <c r="F42" s="88"/>
      <c r="G42" s="88"/>
      <c r="H42" s="89"/>
      <c r="I42" s="90" t="s">
        <v>6</v>
      </c>
      <c r="J42" s="91"/>
      <c r="K42" s="92" t="s">
        <v>7</v>
      </c>
      <c r="L42" s="92"/>
      <c r="M42" s="92" t="s">
        <v>8</v>
      </c>
      <c r="N42" s="93"/>
    </row>
    <row r="43" spans="1:14" x14ac:dyDescent="0.25">
      <c r="A43" s="99"/>
      <c r="B43" s="100"/>
      <c r="C43" s="100"/>
      <c r="D43" s="100"/>
      <c r="E43" s="100"/>
      <c r="F43" s="100"/>
      <c r="G43" s="100"/>
      <c r="H43" s="101"/>
      <c r="I43" s="111"/>
      <c r="J43" s="102"/>
      <c r="K43" s="111"/>
      <c r="L43" s="102"/>
      <c r="M43" s="103"/>
      <c r="N43" s="103"/>
    </row>
    <row r="44" spans="1:14" x14ac:dyDescent="0.25">
      <c r="A44" s="99"/>
      <c r="B44" s="100"/>
      <c r="C44" s="100"/>
      <c r="D44" s="100"/>
      <c r="E44" s="100"/>
      <c r="F44" s="100"/>
      <c r="G44" s="100"/>
      <c r="H44" s="101"/>
      <c r="I44" s="111"/>
      <c r="J44" s="102"/>
      <c r="K44" s="111"/>
      <c r="L44" s="102"/>
      <c r="M44" s="103"/>
      <c r="N44" s="103"/>
    </row>
    <row r="45" spans="1:14" x14ac:dyDescent="0.25">
      <c r="A45" s="109"/>
      <c r="B45" s="109"/>
      <c r="C45" s="109"/>
      <c r="D45" s="109"/>
      <c r="E45" s="109"/>
      <c r="F45" s="109"/>
      <c r="G45" s="109"/>
      <c r="H45" s="109"/>
      <c r="I45" s="102"/>
      <c r="J45" s="102"/>
      <c r="K45" s="102"/>
      <c r="L45" s="102"/>
      <c r="M45" s="103"/>
      <c r="N45" s="103"/>
    </row>
    <row r="46" spans="1:14" x14ac:dyDescent="0.25">
      <c r="A46" s="87" t="s">
        <v>11</v>
      </c>
      <c r="B46" s="88"/>
      <c r="C46" s="88"/>
      <c r="D46" s="88"/>
      <c r="E46" s="88"/>
      <c r="F46" s="88"/>
      <c r="G46" s="88"/>
      <c r="H46" s="89"/>
      <c r="I46" s="90" t="s">
        <v>6</v>
      </c>
      <c r="J46" s="91"/>
      <c r="K46" s="92" t="s">
        <v>7</v>
      </c>
      <c r="L46" s="92"/>
      <c r="M46" s="92" t="s">
        <v>8</v>
      </c>
      <c r="N46" s="93"/>
    </row>
    <row r="47" spans="1:14" x14ac:dyDescent="0.25">
      <c r="A47" s="109"/>
      <c r="B47" s="109"/>
      <c r="C47" s="109"/>
      <c r="D47" s="109"/>
      <c r="E47" s="109"/>
      <c r="F47" s="109"/>
      <c r="G47" s="109"/>
      <c r="H47" s="109"/>
      <c r="I47" s="112"/>
      <c r="J47" s="102"/>
      <c r="K47" s="102"/>
      <c r="L47" s="102"/>
      <c r="M47" s="103"/>
      <c r="N47" s="103"/>
    </row>
    <row r="48" spans="1:14" x14ac:dyDescent="0.25">
      <c r="A48" s="109"/>
      <c r="B48" s="109"/>
      <c r="C48" s="109"/>
      <c r="D48" s="109"/>
      <c r="E48" s="109"/>
      <c r="F48" s="109"/>
      <c r="G48" s="109"/>
      <c r="H48" s="109"/>
      <c r="I48" s="102"/>
      <c r="J48" s="102"/>
      <c r="K48" s="102"/>
      <c r="L48" s="102"/>
      <c r="M48" s="103"/>
      <c r="N48" s="103"/>
    </row>
    <row r="49" spans="1:14" x14ac:dyDescent="0.25">
      <c r="A49" s="109"/>
      <c r="B49" s="109"/>
      <c r="C49" s="109"/>
      <c r="D49" s="109"/>
      <c r="E49" s="109"/>
      <c r="F49" s="109"/>
      <c r="G49" s="109"/>
      <c r="H49" s="109"/>
      <c r="I49" s="102"/>
      <c r="J49" s="102"/>
      <c r="K49" s="102"/>
      <c r="L49" s="102"/>
      <c r="M49" s="103"/>
      <c r="N49" s="10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4"/>
      <c r="J50" s="4"/>
      <c r="K50" s="4"/>
      <c r="L50" s="4"/>
      <c r="M50" s="5"/>
      <c r="N50" s="5"/>
    </row>
    <row r="51" spans="1:14" x14ac:dyDescent="0.25">
      <c r="A51" s="113" t="s">
        <v>12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5"/>
    </row>
    <row r="52" spans="1:14" ht="42.75" x14ac:dyDescent="0.25">
      <c r="A52" s="93" t="s">
        <v>13</v>
      </c>
      <c r="B52" s="93"/>
      <c r="C52" s="6" t="s">
        <v>14</v>
      </c>
      <c r="D52" s="6" t="s">
        <v>15</v>
      </c>
      <c r="E52" s="6" t="s">
        <v>16</v>
      </c>
      <c r="F52" s="6" t="s">
        <v>17</v>
      </c>
      <c r="G52" s="6" t="s">
        <v>18</v>
      </c>
      <c r="H52" s="6" t="s">
        <v>19</v>
      </c>
      <c r="I52" s="6" t="s">
        <v>20</v>
      </c>
      <c r="J52" s="6" t="s">
        <v>21</v>
      </c>
      <c r="K52" s="6" t="s">
        <v>22</v>
      </c>
      <c r="L52" s="6" t="s">
        <v>23</v>
      </c>
      <c r="M52" s="6" t="s">
        <v>24</v>
      </c>
      <c r="N52" s="6" t="s">
        <v>25</v>
      </c>
    </row>
    <row r="53" spans="1:14" x14ac:dyDescent="0.25">
      <c r="A53" s="116">
        <f>IF(A22&gt;0,A22,"")</f>
        <v>1</v>
      </c>
      <c r="B53" s="117"/>
      <c r="C53" s="35"/>
      <c r="D53" s="35"/>
      <c r="E53" s="35"/>
      <c r="F53" s="29"/>
      <c r="G53" s="29"/>
      <c r="H53" s="29"/>
      <c r="I53" s="29"/>
      <c r="J53" s="29"/>
      <c r="K53" s="29"/>
      <c r="L53" s="29"/>
      <c r="M53" s="29"/>
      <c r="N53" s="22"/>
    </row>
    <row r="54" spans="1:14" ht="15.75" thickBot="1" x14ac:dyDescent="0.3">
      <c r="A54" s="118"/>
      <c r="B54" s="119"/>
      <c r="C54" s="31"/>
      <c r="D54" s="31"/>
      <c r="E54" s="31"/>
      <c r="F54" s="31"/>
      <c r="G54" s="33"/>
      <c r="H54" s="33"/>
      <c r="I54" s="33"/>
      <c r="J54" s="33"/>
      <c r="K54" s="33"/>
      <c r="L54" s="33"/>
      <c r="M54" s="33"/>
      <c r="N54" s="7"/>
    </row>
    <row r="55" spans="1:14" ht="15.75" thickBot="1" x14ac:dyDescent="0.3">
      <c r="A55" s="116">
        <f>IF(A23&gt;0,A23,"")</f>
        <v>2</v>
      </c>
      <c r="B55" s="117"/>
      <c r="C55" s="32"/>
      <c r="D55" s="32"/>
      <c r="E55" s="32"/>
      <c r="F55" s="32"/>
      <c r="G55" s="32"/>
      <c r="H55" s="32"/>
      <c r="I55" s="39"/>
      <c r="J55" s="39"/>
      <c r="K55" s="39"/>
      <c r="L55" s="32"/>
      <c r="M55" s="32"/>
      <c r="N55" s="22"/>
    </row>
    <row r="56" spans="1:14" ht="15.75" thickBot="1" x14ac:dyDescent="0.3">
      <c r="A56" s="118"/>
      <c r="B56" s="119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3"/>
      <c r="N56" s="11"/>
    </row>
    <row r="57" spans="1:14" x14ac:dyDescent="0.25">
      <c r="A57" s="116" t="str">
        <f>IF(A24&gt;0,A24,"")</f>
        <v/>
      </c>
      <c r="B57" s="11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5.75" thickBot="1" x14ac:dyDescent="0.3">
      <c r="A58" s="118"/>
      <c r="B58" s="11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>
      <c r="A59" s="116">
        <v>4</v>
      </c>
      <c r="B59" s="117"/>
      <c r="C59" s="22"/>
      <c r="D59" s="22"/>
      <c r="E59" s="10"/>
      <c r="F59" s="10"/>
      <c r="G59" s="10"/>
      <c r="H59" s="22"/>
      <c r="I59" s="22"/>
      <c r="J59" s="22"/>
      <c r="K59" s="22"/>
      <c r="L59" s="22"/>
      <c r="M59" s="22"/>
      <c r="N59" s="22"/>
    </row>
    <row r="60" spans="1:14" ht="15.75" thickBot="1" x14ac:dyDescent="0.3">
      <c r="A60" s="118"/>
      <c r="B60" s="119"/>
      <c r="C60" s="7"/>
      <c r="D60" s="7"/>
      <c r="E60" s="7"/>
      <c r="F60" s="7"/>
      <c r="G60" s="7"/>
      <c r="H60" s="13"/>
      <c r="I60" s="13"/>
      <c r="J60" s="13"/>
      <c r="K60" s="7"/>
      <c r="L60" s="7"/>
      <c r="M60" s="7"/>
      <c r="N60" s="7"/>
    </row>
    <row r="61" spans="1:14" x14ac:dyDescent="0.25">
      <c r="A61" s="116" t="str">
        <f>IF(H22&gt;0,H22,"")</f>
        <v/>
      </c>
      <c r="B61" s="117"/>
      <c r="C61" s="22"/>
      <c r="D61" s="22"/>
      <c r="E61" s="10"/>
      <c r="F61" s="10"/>
      <c r="G61" s="10"/>
      <c r="H61" s="10"/>
      <c r="I61" s="22"/>
      <c r="J61" s="22"/>
      <c r="K61" s="22"/>
      <c r="L61" s="22"/>
      <c r="M61" s="22"/>
      <c r="N61" s="22"/>
    </row>
    <row r="62" spans="1:14" ht="15.75" thickBot="1" x14ac:dyDescent="0.3">
      <c r="A62" s="118"/>
      <c r="B62" s="119"/>
      <c r="C62" s="7"/>
      <c r="D62" s="7"/>
      <c r="E62" s="7"/>
      <c r="F62" s="7"/>
      <c r="G62" s="7"/>
      <c r="H62" s="7"/>
      <c r="I62" s="7"/>
      <c r="J62" s="7"/>
      <c r="K62" s="13"/>
      <c r="L62" s="7"/>
      <c r="M62" s="7"/>
      <c r="N62" s="7"/>
    </row>
    <row r="63" spans="1:14" x14ac:dyDescent="0.25">
      <c r="A63" s="116" t="str">
        <f>IF(H23&gt;0,H23,"")</f>
        <v/>
      </c>
      <c r="B63" s="117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ht="15.75" thickBot="1" x14ac:dyDescent="0.3">
      <c r="A64" s="118"/>
      <c r="B64" s="11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116" t="str">
        <f>IF(H24&gt;0,H24,"")</f>
        <v/>
      </c>
      <c r="B65" s="117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ht="15.75" thickBot="1" x14ac:dyDescent="0.3">
      <c r="A66" s="118"/>
      <c r="B66" s="11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116" t="str">
        <f>IF(H25&gt;0,H25,"")</f>
        <v/>
      </c>
      <c r="B67" s="117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5.75" thickBot="1" x14ac:dyDescent="0.3">
      <c r="A68" s="118"/>
      <c r="B68" s="11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120" t="s">
        <v>26</v>
      </c>
      <c r="B70" s="121"/>
      <c r="C70" s="121"/>
      <c r="D70" s="121"/>
      <c r="E70" s="122"/>
      <c r="F70" s="122"/>
      <c r="G70" s="123"/>
      <c r="H70" s="124" t="s">
        <v>27</v>
      </c>
      <c r="I70" s="125"/>
      <c r="J70" s="125"/>
      <c r="K70" s="125"/>
      <c r="L70" s="122"/>
      <c r="M70" s="122"/>
      <c r="N70" s="123"/>
    </row>
    <row r="71" spans="1:14" x14ac:dyDescent="0.25">
      <c r="A71" s="127" t="s">
        <v>28</v>
      </c>
      <c r="B71" s="127"/>
      <c r="C71" s="127"/>
      <c r="D71" s="127"/>
      <c r="E71" s="127"/>
      <c r="F71" s="137"/>
      <c r="G71" s="137"/>
      <c r="H71" s="127" t="s">
        <v>28</v>
      </c>
      <c r="I71" s="127"/>
      <c r="J71" s="127"/>
      <c r="K71" s="127"/>
      <c r="L71" s="127"/>
      <c r="M71" s="137"/>
      <c r="N71" s="137"/>
    </row>
    <row r="72" spans="1:14" x14ac:dyDescent="0.25">
      <c r="A72" s="127" t="s">
        <v>29</v>
      </c>
      <c r="B72" s="127"/>
      <c r="C72" s="127"/>
      <c r="D72" s="127"/>
      <c r="E72" s="127"/>
      <c r="F72" s="137"/>
      <c r="G72" s="137"/>
      <c r="H72" s="127" t="s">
        <v>29</v>
      </c>
      <c r="I72" s="127"/>
      <c r="J72" s="127"/>
      <c r="K72" s="127"/>
      <c r="L72" s="127"/>
      <c r="M72" s="137"/>
      <c r="N72" s="137"/>
    </row>
    <row r="73" spans="1:14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126" t="s">
        <v>30</v>
      </c>
      <c r="B74" s="126"/>
      <c r="C74" s="126"/>
      <c r="D74" s="126"/>
      <c r="E74" s="126"/>
      <c r="F74" s="126"/>
      <c r="G74" s="126"/>
      <c r="H74" s="126" t="s">
        <v>30</v>
      </c>
      <c r="I74" s="126"/>
      <c r="J74" s="126"/>
      <c r="K74" s="126"/>
      <c r="L74" s="126"/>
      <c r="M74" s="126"/>
      <c r="N74" s="126"/>
    </row>
    <row r="75" spans="1:14" x14ac:dyDescent="0.25">
      <c r="A75" s="127" t="s">
        <v>31</v>
      </c>
      <c r="B75" s="127"/>
      <c r="C75" s="128"/>
      <c r="D75" s="129"/>
      <c r="E75" s="129"/>
      <c r="F75" s="129"/>
      <c r="G75" s="130"/>
      <c r="H75" s="127" t="s">
        <v>32</v>
      </c>
      <c r="I75" s="127"/>
      <c r="J75" s="128"/>
      <c r="K75" s="129"/>
      <c r="L75" s="129"/>
      <c r="M75" s="129"/>
      <c r="N75" s="130"/>
    </row>
    <row r="76" spans="1:14" x14ac:dyDescent="0.25">
      <c r="A76" s="127"/>
      <c r="B76" s="127"/>
      <c r="C76" s="131"/>
      <c r="D76" s="132"/>
      <c r="E76" s="132"/>
      <c r="F76" s="132"/>
      <c r="G76" s="133"/>
      <c r="H76" s="127"/>
      <c r="I76" s="127"/>
      <c r="J76" s="131"/>
      <c r="K76" s="132"/>
      <c r="L76" s="132"/>
      <c r="M76" s="132"/>
      <c r="N76" s="133"/>
    </row>
    <row r="77" spans="1:14" x14ac:dyDescent="0.25">
      <c r="A77" s="127"/>
      <c r="B77" s="127"/>
      <c r="C77" s="134"/>
      <c r="D77" s="135"/>
      <c r="E77" s="135"/>
      <c r="F77" s="135"/>
      <c r="G77" s="136"/>
      <c r="H77" s="127"/>
      <c r="I77" s="127"/>
      <c r="J77" s="134"/>
      <c r="K77" s="135"/>
      <c r="L77" s="135"/>
      <c r="M77" s="135"/>
      <c r="N77" s="136"/>
    </row>
    <row r="78" spans="1:14" x14ac:dyDescent="0.25">
      <c r="A78" s="127" t="s">
        <v>33</v>
      </c>
      <c r="B78" s="127"/>
      <c r="C78" s="128"/>
      <c r="D78" s="129"/>
      <c r="E78" s="129"/>
      <c r="F78" s="129"/>
      <c r="G78" s="130"/>
      <c r="H78" s="127" t="s">
        <v>33</v>
      </c>
      <c r="I78" s="127"/>
      <c r="J78" s="128"/>
      <c r="K78" s="129"/>
      <c r="L78" s="129"/>
      <c r="M78" s="129"/>
      <c r="N78" s="130"/>
    </row>
    <row r="79" spans="1:14" x14ac:dyDescent="0.25">
      <c r="A79" s="127"/>
      <c r="B79" s="127"/>
      <c r="C79" s="131"/>
      <c r="D79" s="132"/>
      <c r="E79" s="132"/>
      <c r="F79" s="132"/>
      <c r="G79" s="133"/>
      <c r="H79" s="127"/>
      <c r="I79" s="127"/>
      <c r="J79" s="131"/>
      <c r="K79" s="132"/>
      <c r="L79" s="132"/>
      <c r="M79" s="132"/>
      <c r="N79" s="133"/>
    </row>
    <row r="80" spans="1:14" x14ac:dyDescent="0.25">
      <c r="A80" s="127"/>
      <c r="B80" s="127"/>
      <c r="C80" s="134"/>
      <c r="D80" s="135"/>
      <c r="E80" s="135"/>
      <c r="F80" s="135"/>
      <c r="G80" s="136"/>
      <c r="H80" s="127"/>
      <c r="I80" s="127"/>
      <c r="J80" s="134"/>
      <c r="K80" s="135"/>
      <c r="L80" s="135"/>
      <c r="M80" s="135"/>
      <c r="N80" s="136"/>
    </row>
    <row r="81" spans="1:14" x14ac:dyDescent="0.25">
      <c r="A81" s="126" t="s">
        <v>34</v>
      </c>
      <c r="B81" s="126"/>
      <c r="C81" s="126"/>
      <c r="D81" s="126"/>
      <c r="E81" s="126"/>
      <c r="F81" s="126"/>
      <c r="G81" s="126"/>
      <c r="H81" s="126" t="s">
        <v>34</v>
      </c>
      <c r="I81" s="126"/>
      <c r="J81" s="126"/>
      <c r="K81" s="126"/>
      <c r="L81" s="126"/>
      <c r="M81" s="126"/>
      <c r="N81" s="126"/>
    </row>
    <row r="82" spans="1:14" x14ac:dyDescent="0.25">
      <c r="A82" s="127" t="s">
        <v>35</v>
      </c>
      <c r="B82" s="127"/>
      <c r="C82" s="128"/>
      <c r="D82" s="129"/>
      <c r="E82" s="129"/>
      <c r="F82" s="129"/>
      <c r="G82" s="130"/>
      <c r="H82" s="127" t="s">
        <v>36</v>
      </c>
      <c r="I82" s="127"/>
      <c r="J82" s="128"/>
      <c r="K82" s="129"/>
      <c r="L82" s="129"/>
      <c r="M82" s="129"/>
      <c r="N82" s="130"/>
    </row>
    <row r="83" spans="1:14" x14ac:dyDescent="0.25">
      <c r="A83" s="127"/>
      <c r="B83" s="127"/>
      <c r="C83" s="131"/>
      <c r="D83" s="132"/>
      <c r="E83" s="132"/>
      <c r="F83" s="132"/>
      <c r="G83" s="133"/>
      <c r="H83" s="127"/>
      <c r="I83" s="127"/>
      <c r="J83" s="131"/>
      <c r="K83" s="132"/>
      <c r="L83" s="132"/>
      <c r="M83" s="132"/>
      <c r="N83" s="133"/>
    </row>
    <row r="84" spans="1:14" x14ac:dyDescent="0.25">
      <c r="A84" s="127"/>
      <c r="B84" s="127"/>
      <c r="C84" s="134"/>
      <c r="D84" s="135"/>
      <c r="E84" s="135"/>
      <c r="F84" s="135"/>
      <c r="G84" s="136"/>
      <c r="H84" s="127"/>
      <c r="I84" s="127"/>
      <c r="J84" s="134"/>
      <c r="K84" s="135"/>
      <c r="L84" s="135"/>
      <c r="M84" s="135"/>
      <c r="N84" s="136"/>
    </row>
    <row r="85" spans="1:14" x14ac:dyDescent="0.25">
      <c r="A85" s="127" t="s">
        <v>37</v>
      </c>
      <c r="B85" s="127"/>
      <c r="C85" s="128"/>
      <c r="D85" s="129"/>
      <c r="E85" s="129"/>
      <c r="F85" s="129"/>
      <c r="G85" s="130"/>
      <c r="H85" s="127" t="s">
        <v>37</v>
      </c>
      <c r="I85" s="127"/>
      <c r="J85" s="128"/>
      <c r="K85" s="129"/>
      <c r="L85" s="129"/>
      <c r="M85" s="129"/>
      <c r="N85" s="130"/>
    </row>
    <row r="86" spans="1:14" x14ac:dyDescent="0.25">
      <c r="A86" s="127"/>
      <c r="B86" s="127"/>
      <c r="C86" s="131"/>
      <c r="D86" s="132"/>
      <c r="E86" s="132"/>
      <c r="F86" s="132"/>
      <c r="G86" s="133"/>
      <c r="H86" s="127"/>
      <c r="I86" s="127"/>
      <c r="J86" s="131"/>
      <c r="K86" s="132"/>
      <c r="L86" s="132"/>
      <c r="M86" s="132"/>
      <c r="N86" s="133"/>
    </row>
    <row r="87" spans="1:14" x14ac:dyDescent="0.25">
      <c r="A87" s="127"/>
      <c r="B87" s="127"/>
      <c r="C87" s="134"/>
      <c r="D87" s="135"/>
      <c r="E87" s="135"/>
      <c r="F87" s="135"/>
      <c r="G87" s="136"/>
      <c r="H87" s="127"/>
      <c r="I87" s="127"/>
      <c r="J87" s="134"/>
      <c r="K87" s="135"/>
      <c r="L87" s="135"/>
      <c r="M87" s="135"/>
      <c r="N87" s="136"/>
    </row>
    <row r="88" spans="1:14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124" t="s">
        <v>38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50"/>
    </row>
    <row r="90" spans="1:14" x14ac:dyDescent="0.25">
      <c r="A90" s="24" t="s">
        <v>39</v>
      </c>
      <c r="B90" s="151" t="s">
        <v>40</v>
      </c>
      <c r="C90" s="151"/>
      <c r="D90" s="151"/>
      <c r="E90" s="151"/>
      <c r="F90" s="151"/>
      <c r="G90" s="151" t="s">
        <v>41</v>
      </c>
      <c r="H90" s="151"/>
      <c r="I90" s="152" t="s">
        <v>42</v>
      </c>
      <c r="J90" s="152"/>
      <c r="K90" s="152" t="s">
        <v>43</v>
      </c>
      <c r="L90" s="152"/>
      <c r="M90" s="153" t="s">
        <v>44</v>
      </c>
      <c r="N90" s="153"/>
    </row>
    <row r="91" spans="1:14" x14ac:dyDescent="0.25">
      <c r="A91" s="23" t="s">
        <v>56</v>
      </c>
      <c r="B91" s="138" t="s">
        <v>55</v>
      </c>
      <c r="C91" s="139"/>
      <c r="D91" s="139"/>
      <c r="E91" s="139"/>
      <c r="F91" s="140"/>
      <c r="G91" s="141"/>
      <c r="H91" s="142"/>
      <c r="I91" s="143">
        <v>27.2</v>
      </c>
      <c r="J91" s="144"/>
      <c r="K91" s="145">
        <v>45</v>
      </c>
      <c r="L91" s="146"/>
      <c r="M91" s="186">
        <f>I91*K91</f>
        <v>1224</v>
      </c>
      <c r="N91" s="187"/>
    </row>
    <row r="92" spans="1:14" x14ac:dyDescent="0.25">
      <c r="A92" s="23"/>
      <c r="B92" s="137"/>
      <c r="C92" s="137"/>
      <c r="D92" s="137"/>
      <c r="E92" s="137"/>
      <c r="F92" s="137"/>
      <c r="G92" s="154"/>
      <c r="H92" s="154"/>
      <c r="I92" s="188"/>
      <c r="J92" s="144"/>
      <c r="K92" s="156"/>
      <c r="L92" s="156"/>
      <c r="M92" s="186">
        <f>I92*K92</f>
        <v>0</v>
      </c>
      <c r="N92" s="187"/>
    </row>
    <row r="93" spans="1:14" x14ac:dyDescent="0.25">
      <c r="A93" s="23"/>
      <c r="B93" s="137"/>
      <c r="C93" s="137"/>
      <c r="D93" s="137"/>
      <c r="E93" s="137"/>
      <c r="F93" s="137"/>
      <c r="G93" s="158"/>
      <c r="H93" s="158"/>
      <c r="I93" s="155"/>
      <c r="J93" s="155"/>
      <c r="K93" s="156"/>
      <c r="L93" s="156"/>
      <c r="M93" s="157">
        <f t="shared" ref="M93:M103" si="0">I93*K93</f>
        <v>0</v>
      </c>
      <c r="N93" s="157"/>
    </row>
    <row r="94" spans="1:14" x14ac:dyDescent="0.25">
      <c r="A94" s="23"/>
      <c r="B94" s="137"/>
      <c r="C94" s="137"/>
      <c r="D94" s="137"/>
      <c r="E94" s="137"/>
      <c r="F94" s="137"/>
      <c r="G94" s="158"/>
      <c r="H94" s="158"/>
      <c r="I94" s="155"/>
      <c r="J94" s="155"/>
      <c r="K94" s="156"/>
      <c r="L94" s="156"/>
      <c r="M94" s="157">
        <f t="shared" si="0"/>
        <v>0</v>
      </c>
      <c r="N94" s="157"/>
    </row>
    <row r="95" spans="1:14" x14ac:dyDescent="0.25">
      <c r="A95" s="23"/>
      <c r="B95" s="137"/>
      <c r="C95" s="137"/>
      <c r="D95" s="137"/>
      <c r="E95" s="137"/>
      <c r="F95" s="137"/>
      <c r="G95" s="158"/>
      <c r="H95" s="158"/>
      <c r="I95" s="155"/>
      <c r="J95" s="155"/>
      <c r="K95" s="156"/>
      <c r="L95" s="156"/>
      <c r="M95" s="157">
        <f t="shared" si="0"/>
        <v>0</v>
      </c>
      <c r="N95" s="157"/>
    </row>
    <row r="96" spans="1:14" x14ac:dyDescent="0.25">
      <c r="A96" s="23"/>
      <c r="B96" s="137"/>
      <c r="C96" s="137"/>
      <c r="D96" s="137"/>
      <c r="E96" s="137"/>
      <c r="F96" s="137"/>
      <c r="G96" s="158"/>
      <c r="H96" s="158"/>
      <c r="I96" s="155"/>
      <c r="J96" s="155"/>
      <c r="K96" s="156"/>
      <c r="L96" s="156"/>
      <c r="M96" s="157">
        <f t="shared" si="0"/>
        <v>0</v>
      </c>
      <c r="N96" s="157"/>
    </row>
    <row r="97" spans="1:14" x14ac:dyDescent="0.25">
      <c r="A97" s="23"/>
      <c r="B97" s="137"/>
      <c r="C97" s="137"/>
      <c r="D97" s="137"/>
      <c r="E97" s="137"/>
      <c r="F97" s="137"/>
      <c r="G97" s="158"/>
      <c r="H97" s="158"/>
      <c r="I97" s="155"/>
      <c r="J97" s="155"/>
      <c r="K97" s="156"/>
      <c r="L97" s="156"/>
      <c r="M97" s="157">
        <f t="shared" si="0"/>
        <v>0</v>
      </c>
      <c r="N97" s="157"/>
    </row>
    <row r="98" spans="1:14" x14ac:dyDescent="0.25">
      <c r="A98" s="23"/>
      <c r="B98" s="137"/>
      <c r="C98" s="137"/>
      <c r="D98" s="137"/>
      <c r="E98" s="137"/>
      <c r="F98" s="137"/>
      <c r="G98" s="158"/>
      <c r="H98" s="158"/>
      <c r="I98" s="155"/>
      <c r="J98" s="155"/>
      <c r="K98" s="156"/>
      <c r="L98" s="156"/>
      <c r="M98" s="157">
        <f t="shared" si="0"/>
        <v>0</v>
      </c>
      <c r="N98" s="157"/>
    </row>
    <row r="99" spans="1:14" x14ac:dyDescent="0.25">
      <c r="A99" s="23"/>
      <c r="B99" s="137"/>
      <c r="C99" s="137"/>
      <c r="D99" s="137"/>
      <c r="E99" s="137"/>
      <c r="F99" s="137"/>
      <c r="G99" s="158"/>
      <c r="H99" s="158"/>
      <c r="I99" s="155"/>
      <c r="J99" s="155"/>
      <c r="K99" s="156"/>
      <c r="L99" s="156"/>
      <c r="M99" s="157">
        <f t="shared" si="0"/>
        <v>0</v>
      </c>
      <c r="N99" s="157"/>
    </row>
    <row r="100" spans="1:14" x14ac:dyDescent="0.25">
      <c r="A100" s="23"/>
      <c r="B100" s="137"/>
      <c r="C100" s="137"/>
      <c r="D100" s="137"/>
      <c r="E100" s="137"/>
      <c r="F100" s="137"/>
      <c r="G100" s="158"/>
      <c r="H100" s="158"/>
      <c r="I100" s="155"/>
      <c r="J100" s="155"/>
      <c r="K100" s="156"/>
      <c r="L100" s="156"/>
      <c r="M100" s="157">
        <f t="shared" si="0"/>
        <v>0</v>
      </c>
      <c r="N100" s="157"/>
    </row>
    <row r="101" spans="1:14" x14ac:dyDescent="0.25">
      <c r="A101" s="23"/>
      <c r="B101" s="137"/>
      <c r="C101" s="137"/>
      <c r="D101" s="137"/>
      <c r="E101" s="137"/>
      <c r="F101" s="137"/>
      <c r="G101" s="158"/>
      <c r="H101" s="158"/>
      <c r="I101" s="155"/>
      <c r="J101" s="155"/>
      <c r="K101" s="156"/>
      <c r="L101" s="156"/>
      <c r="M101" s="157">
        <f t="shared" si="0"/>
        <v>0</v>
      </c>
      <c r="N101" s="157"/>
    </row>
    <row r="102" spans="1:14" x14ac:dyDescent="0.25">
      <c r="A102" s="23"/>
      <c r="B102" s="137"/>
      <c r="C102" s="137"/>
      <c r="D102" s="137"/>
      <c r="E102" s="137"/>
      <c r="F102" s="137"/>
      <c r="G102" s="158"/>
      <c r="H102" s="158"/>
      <c r="I102" s="155"/>
      <c r="J102" s="155"/>
      <c r="K102" s="156"/>
      <c r="L102" s="156"/>
      <c r="M102" s="157">
        <f t="shared" si="0"/>
        <v>0</v>
      </c>
      <c r="N102" s="157"/>
    </row>
    <row r="103" spans="1:14" x14ac:dyDescent="0.25">
      <c r="A103" s="23"/>
      <c r="B103" s="137"/>
      <c r="C103" s="137"/>
      <c r="D103" s="137"/>
      <c r="E103" s="137"/>
      <c r="F103" s="137"/>
      <c r="G103" s="158"/>
      <c r="H103" s="158"/>
      <c r="I103" s="155"/>
      <c r="J103" s="155"/>
      <c r="K103" s="156"/>
      <c r="L103" s="156"/>
      <c r="M103" s="157">
        <f t="shared" si="0"/>
        <v>0</v>
      </c>
      <c r="N103" s="157"/>
    </row>
    <row r="104" spans="1:14" x14ac:dyDescent="0.25">
      <c r="A104" s="9">
        <f>COUNTA(B91:F103)</f>
        <v>1</v>
      </c>
      <c r="B104" s="164" t="s">
        <v>45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5"/>
      <c r="M104" s="185">
        <f>SUM(M91:N103)</f>
        <v>1224</v>
      </c>
      <c r="N104" s="185"/>
    </row>
    <row r="105" spans="1:14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25">
      <c r="A106" s="126" t="s">
        <v>46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</row>
    <row r="107" spans="1:14" x14ac:dyDescent="0.25">
      <c r="A107" s="127" t="s">
        <v>47</v>
      </c>
      <c r="B107" s="127"/>
      <c r="C107" s="127"/>
      <c r="D107" s="127"/>
      <c r="E107" s="159" t="s">
        <v>48</v>
      </c>
      <c r="F107" s="160"/>
      <c r="G107" s="160"/>
      <c r="H107" s="160"/>
      <c r="I107" s="160"/>
      <c r="J107" s="160"/>
      <c r="K107" s="160"/>
      <c r="L107" s="160"/>
      <c r="M107" s="161" t="s">
        <v>49</v>
      </c>
      <c r="N107" s="163"/>
    </row>
    <row r="108" spans="1:14" x14ac:dyDescent="0.25">
      <c r="A108" s="167"/>
      <c r="B108" s="168"/>
      <c r="C108" s="168"/>
      <c r="D108" s="169"/>
      <c r="E108" s="167"/>
      <c r="F108" s="168"/>
      <c r="G108" s="168"/>
      <c r="H108" s="168"/>
      <c r="I108" s="168"/>
      <c r="J108" s="168"/>
      <c r="K108" s="168"/>
      <c r="L108" s="168"/>
      <c r="M108" s="173"/>
      <c r="N108" s="175"/>
    </row>
    <row r="109" spans="1:14" x14ac:dyDescent="0.25">
      <c r="A109" s="170"/>
      <c r="B109" s="171"/>
      <c r="C109" s="171"/>
      <c r="D109" s="172"/>
      <c r="E109" s="170"/>
      <c r="F109" s="171"/>
      <c r="G109" s="171"/>
      <c r="H109" s="171"/>
      <c r="I109" s="171"/>
      <c r="J109" s="171"/>
      <c r="K109" s="171"/>
      <c r="L109" s="171"/>
      <c r="M109" s="176"/>
      <c r="N109" s="178"/>
    </row>
    <row r="110" spans="1:14" x14ac:dyDescent="0.25">
      <c r="A110" s="167"/>
      <c r="B110" s="168"/>
      <c r="C110" s="168"/>
      <c r="D110" s="169"/>
      <c r="E110" s="167"/>
      <c r="F110" s="168"/>
      <c r="G110" s="168"/>
      <c r="H110" s="168"/>
      <c r="I110" s="168"/>
      <c r="J110" s="168"/>
      <c r="K110" s="168"/>
      <c r="L110" s="168"/>
      <c r="M110" s="181"/>
      <c r="N110" s="182"/>
    </row>
    <row r="111" spans="1:14" x14ac:dyDescent="0.25">
      <c r="A111" s="170"/>
      <c r="B111" s="171"/>
      <c r="C111" s="171"/>
      <c r="D111" s="172"/>
      <c r="E111" s="170"/>
      <c r="F111" s="171"/>
      <c r="G111" s="171"/>
      <c r="H111" s="171"/>
      <c r="I111" s="171"/>
      <c r="J111" s="171"/>
      <c r="K111" s="171"/>
      <c r="L111" s="171"/>
      <c r="M111" s="183"/>
      <c r="N111" s="184"/>
    </row>
    <row r="112" spans="1:14" x14ac:dyDescent="0.25">
      <c r="A112" s="167"/>
      <c r="B112" s="168"/>
      <c r="C112" s="168"/>
      <c r="D112" s="169"/>
      <c r="E112" s="167"/>
      <c r="F112" s="168"/>
      <c r="G112" s="168"/>
      <c r="H112" s="168"/>
      <c r="I112" s="168"/>
      <c r="J112" s="168"/>
      <c r="K112" s="168"/>
      <c r="L112" s="168"/>
      <c r="M112" s="173"/>
      <c r="N112" s="175"/>
    </row>
    <row r="113" spans="1:14" x14ac:dyDescent="0.25">
      <c r="A113" s="170"/>
      <c r="B113" s="171"/>
      <c r="C113" s="171"/>
      <c r="D113" s="172"/>
      <c r="E113" s="170"/>
      <c r="F113" s="171"/>
      <c r="G113" s="171"/>
      <c r="H113" s="171"/>
      <c r="I113" s="171"/>
      <c r="J113" s="171"/>
      <c r="K113" s="171"/>
      <c r="L113" s="171"/>
      <c r="M113" s="176"/>
      <c r="N113" s="178"/>
    </row>
    <row r="114" spans="1:14" x14ac:dyDescent="0.25">
      <c r="A114" s="167"/>
      <c r="B114" s="168"/>
      <c r="C114" s="168"/>
      <c r="D114" s="169"/>
      <c r="E114" s="167"/>
      <c r="F114" s="168"/>
      <c r="G114" s="168"/>
      <c r="H114" s="168"/>
      <c r="I114" s="168"/>
      <c r="J114" s="168"/>
      <c r="K114" s="168"/>
      <c r="L114" s="168"/>
      <c r="M114" s="173"/>
      <c r="N114" s="175"/>
    </row>
    <row r="115" spans="1:14" x14ac:dyDescent="0.25">
      <c r="A115" s="170"/>
      <c r="B115" s="171"/>
      <c r="C115" s="171"/>
      <c r="D115" s="172"/>
      <c r="E115" s="170"/>
      <c r="F115" s="171"/>
      <c r="G115" s="171"/>
      <c r="H115" s="171"/>
      <c r="I115" s="171"/>
      <c r="J115" s="171"/>
      <c r="K115" s="171"/>
      <c r="L115" s="171"/>
      <c r="M115" s="176"/>
      <c r="N115" s="178"/>
    </row>
    <row r="116" spans="1:14" x14ac:dyDescent="0.25">
      <c r="A116" s="167"/>
      <c r="B116" s="168"/>
      <c r="C116" s="168"/>
      <c r="D116" s="169"/>
      <c r="E116" s="167"/>
      <c r="F116" s="168"/>
      <c r="G116" s="168"/>
      <c r="H116" s="168"/>
      <c r="I116" s="168"/>
      <c r="J116" s="168"/>
      <c r="K116" s="168"/>
      <c r="L116" s="168"/>
      <c r="M116" s="173"/>
      <c r="N116" s="175"/>
    </row>
    <row r="117" spans="1:14" x14ac:dyDescent="0.25">
      <c r="A117" s="170"/>
      <c r="B117" s="171"/>
      <c r="C117" s="171"/>
      <c r="D117" s="172"/>
      <c r="E117" s="170"/>
      <c r="F117" s="171"/>
      <c r="G117" s="171"/>
      <c r="H117" s="171"/>
      <c r="I117" s="171"/>
      <c r="J117" s="171"/>
      <c r="K117" s="171"/>
      <c r="L117" s="171"/>
      <c r="M117" s="176"/>
      <c r="N117" s="178"/>
    </row>
    <row r="118" spans="1:14" x14ac:dyDescent="0.25">
      <c r="A118" s="167"/>
      <c r="B118" s="168"/>
      <c r="C118" s="168"/>
      <c r="D118" s="169"/>
      <c r="E118" s="167"/>
      <c r="F118" s="168"/>
      <c r="G118" s="168"/>
      <c r="H118" s="168"/>
      <c r="I118" s="168"/>
      <c r="J118" s="168"/>
      <c r="K118" s="168"/>
      <c r="L118" s="168"/>
      <c r="M118" s="173"/>
      <c r="N118" s="175"/>
    </row>
    <row r="119" spans="1:14" x14ac:dyDescent="0.25">
      <c r="A119" s="170"/>
      <c r="B119" s="171"/>
      <c r="C119" s="171"/>
      <c r="D119" s="172"/>
      <c r="E119" s="170"/>
      <c r="F119" s="171"/>
      <c r="G119" s="171"/>
      <c r="H119" s="171"/>
      <c r="I119" s="171"/>
      <c r="J119" s="171"/>
      <c r="K119" s="171"/>
      <c r="L119" s="171"/>
      <c r="M119" s="176"/>
      <c r="N119" s="178"/>
    </row>
    <row r="120" spans="1:14" x14ac:dyDescent="0.25">
      <c r="A120" s="167"/>
      <c r="B120" s="168"/>
      <c r="C120" s="168"/>
      <c r="D120" s="169"/>
      <c r="E120" s="167"/>
      <c r="F120" s="168"/>
      <c r="G120" s="168"/>
      <c r="H120" s="168"/>
      <c r="I120" s="168"/>
      <c r="J120" s="168"/>
      <c r="K120" s="168"/>
      <c r="L120" s="168"/>
      <c r="M120" s="173"/>
      <c r="N120" s="175"/>
    </row>
    <row r="121" spans="1:14" x14ac:dyDescent="0.25">
      <c r="A121" s="170"/>
      <c r="B121" s="171"/>
      <c r="C121" s="171"/>
      <c r="D121" s="172"/>
      <c r="E121" s="170"/>
      <c r="F121" s="171"/>
      <c r="G121" s="171"/>
      <c r="H121" s="171"/>
      <c r="I121" s="171"/>
      <c r="J121" s="171"/>
      <c r="K121" s="171"/>
      <c r="L121" s="171"/>
      <c r="M121" s="176"/>
      <c r="N121" s="178"/>
    </row>
    <row r="122" spans="1:14" x14ac:dyDescent="0.25">
      <c r="A122" s="179" t="s">
        <v>50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80">
        <f>SUM(M108:N121)+SUM(M91:N103)</f>
        <v>1224</v>
      </c>
      <c r="N122" s="179"/>
    </row>
  </sheetData>
  <mergeCells count="253">
    <mergeCell ref="A1:N1"/>
    <mergeCell ref="A3:D3"/>
    <mergeCell ref="E3:H3"/>
    <mergeCell ref="I3:N3"/>
    <mergeCell ref="A4:D5"/>
    <mergeCell ref="E4:H5"/>
    <mergeCell ref="I4:N5"/>
    <mergeCell ref="A21:N21"/>
    <mergeCell ref="B22:G22"/>
    <mergeCell ref="I22:N22"/>
    <mergeCell ref="B23:G23"/>
    <mergeCell ref="I23:N23"/>
    <mergeCell ref="B24:G24"/>
    <mergeCell ref="I24:N24"/>
    <mergeCell ref="A6:B6"/>
    <mergeCell ref="C6:N6"/>
    <mergeCell ref="A7:B7"/>
    <mergeCell ref="C7:N7"/>
    <mergeCell ref="A8:B20"/>
    <mergeCell ref="C8:N20"/>
    <mergeCell ref="A29:H29"/>
    <mergeCell ref="I29:J29"/>
    <mergeCell ref="K29:L29"/>
    <mergeCell ref="M29:N29"/>
    <mergeCell ref="A30:H30"/>
    <mergeCell ref="I30:J30"/>
    <mergeCell ref="K30:L30"/>
    <mergeCell ref="M30:N30"/>
    <mergeCell ref="B25:G25"/>
    <mergeCell ref="I25:N25"/>
    <mergeCell ref="A27:N27"/>
    <mergeCell ref="A28:H28"/>
    <mergeCell ref="I28:J28"/>
    <mergeCell ref="K28:L28"/>
    <mergeCell ref="M28:N28"/>
    <mergeCell ref="A33:H33"/>
    <mergeCell ref="I33:J33"/>
    <mergeCell ref="K33:L33"/>
    <mergeCell ref="M33:N33"/>
    <mergeCell ref="A34:H34"/>
    <mergeCell ref="I34:J34"/>
    <mergeCell ref="K34:L34"/>
    <mergeCell ref="M34:N34"/>
    <mergeCell ref="A31:H31"/>
    <mergeCell ref="I31:J31"/>
    <mergeCell ref="K31:L31"/>
    <mergeCell ref="M31:N31"/>
    <mergeCell ref="A32:H32"/>
    <mergeCell ref="I32:J32"/>
    <mergeCell ref="K32:L32"/>
    <mergeCell ref="M32:N32"/>
    <mergeCell ref="A37:H37"/>
    <mergeCell ref="I37:J37"/>
    <mergeCell ref="K37:L37"/>
    <mergeCell ref="M37:N37"/>
    <mergeCell ref="A38:H38"/>
    <mergeCell ref="I38:J38"/>
    <mergeCell ref="K38:L38"/>
    <mergeCell ref="M38:N38"/>
    <mergeCell ref="A35:H35"/>
    <mergeCell ref="I35:J35"/>
    <mergeCell ref="K35:L35"/>
    <mergeCell ref="M35:N35"/>
    <mergeCell ref="A36:H36"/>
    <mergeCell ref="I36:J36"/>
    <mergeCell ref="K36:L36"/>
    <mergeCell ref="M36:N36"/>
    <mergeCell ref="A41:H41"/>
    <mergeCell ref="I41:J41"/>
    <mergeCell ref="K41:L41"/>
    <mergeCell ref="M41:N41"/>
    <mergeCell ref="A42:H42"/>
    <mergeCell ref="I42:J42"/>
    <mergeCell ref="K42:L42"/>
    <mergeCell ref="M42:N42"/>
    <mergeCell ref="A39:H39"/>
    <mergeCell ref="I39:J39"/>
    <mergeCell ref="K39:L39"/>
    <mergeCell ref="M39:N39"/>
    <mergeCell ref="A40:H40"/>
    <mergeCell ref="I40:J40"/>
    <mergeCell ref="K40:L40"/>
    <mergeCell ref="M40:N40"/>
    <mergeCell ref="A45:H45"/>
    <mergeCell ref="I45:J45"/>
    <mergeCell ref="K45:L45"/>
    <mergeCell ref="M45:N45"/>
    <mergeCell ref="A46:H46"/>
    <mergeCell ref="I46:J46"/>
    <mergeCell ref="K46:L46"/>
    <mergeCell ref="M46:N46"/>
    <mergeCell ref="A43:H43"/>
    <mergeCell ref="I43:J43"/>
    <mergeCell ref="K43:L43"/>
    <mergeCell ref="M43:N43"/>
    <mergeCell ref="A44:H44"/>
    <mergeCell ref="I44:J44"/>
    <mergeCell ref="K44:L44"/>
    <mergeCell ref="M44:N44"/>
    <mergeCell ref="M49:N49"/>
    <mergeCell ref="A51:N51"/>
    <mergeCell ref="A52:B52"/>
    <mergeCell ref="A47:H47"/>
    <mergeCell ref="I47:J47"/>
    <mergeCell ref="K47:L47"/>
    <mergeCell ref="M47:N47"/>
    <mergeCell ref="A48:H48"/>
    <mergeCell ref="I48:J48"/>
    <mergeCell ref="K48:L48"/>
    <mergeCell ref="M48:N48"/>
    <mergeCell ref="A53:B54"/>
    <mergeCell ref="A55:B56"/>
    <mergeCell ref="A57:B58"/>
    <mergeCell ref="A59:B60"/>
    <mergeCell ref="A61:B62"/>
    <mergeCell ref="A63:B64"/>
    <mergeCell ref="A49:H49"/>
    <mergeCell ref="I49:J49"/>
    <mergeCell ref="K49:L49"/>
    <mergeCell ref="A71:E71"/>
    <mergeCell ref="F71:G71"/>
    <mergeCell ref="H71:L71"/>
    <mergeCell ref="M71:N71"/>
    <mergeCell ref="A72:E72"/>
    <mergeCell ref="F72:G72"/>
    <mergeCell ref="H72:L72"/>
    <mergeCell ref="M72:N72"/>
    <mergeCell ref="A65:B66"/>
    <mergeCell ref="A67:B68"/>
    <mergeCell ref="A70:D70"/>
    <mergeCell ref="E70:G70"/>
    <mergeCell ref="H70:K70"/>
    <mergeCell ref="L70:N70"/>
    <mergeCell ref="A78:B80"/>
    <mergeCell ref="C78:G80"/>
    <mergeCell ref="H78:I80"/>
    <mergeCell ref="J78:N80"/>
    <mergeCell ref="A81:G81"/>
    <mergeCell ref="H81:N81"/>
    <mergeCell ref="A74:G74"/>
    <mergeCell ref="H74:N74"/>
    <mergeCell ref="A75:B77"/>
    <mergeCell ref="C75:G77"/>
    <mergeCell ref="H75:I77"/>
    <mergeCell ref="J75:N77"/>
    <mergeCell ref="A89:N89"/>
    <mergeCell ref="B90:F90"/>
    <mergeCell ref="G90:H90"/>
    <mergeCell ref="I90:J90"/>
    <mergeCell ref="K90:L90"/>
    <mergeCell ref="M90:N90"/>
    <mergeCell ref="A82:B84"/>
    <mergeCell ref="C82:G84"/>
    <mergeCell ref="H82:I84"/>
    <mergeCell ref="J82:N84"/>
    <mergeCell ref="A85:B87"/>
    <mergeCell ref="C85:G87"/>
    <mergeCell ref="H85:I87"/>
    <mergeCell ref="J85:N87"/>
    <mergeCell ref="B91:F91"/>
    <mergeCell ref="G91:H91"/>
    <mergeCell ref="I91:J91"/>
    <mergeCell ref="K91:L91"/>
    <mergeCell ref="M91:N91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3:F103"/>
    <mergeCell ref="G103:H103"/>
    <mergeCell ref="I103:J103"/>
    <mergeCell ref="K103:L103"/>
    <mergeCell ref="M103:N103"/>
    <mergeCell ref="B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A110:D111"/>
    <mergeCell ref="E110:L111"/>
    <mergeCell ref="M110:N111"/>
    <mergeCell ref="A112:D113"/>
    <mergeCell ref="E112:L113"/>
    <mergeCell ref="M112:N113"/>
    <mergeCell ref="A106:N106"/>
    <mergeCell ref="A107:D107"/>
    <mergeCell ref="E107:L107"/>
    <mergeCell ref="M107:N107"/>
    <mergeCell ref="A108:D109"/>
    <mergeCell ref="E108:L109"/>
    <mergeCell ref="M108:N109"/>
    <mergeCell ref="A122:L122"/>
    <mergeCell ref="M122:N122"/>
    <mergeCell ref="A118:D119"/>
    <mergeCell ref="E118:L119"/>
    <mergeCell ref="M118:N119"/>
    <mergeCell ref="A120:D121"/>
    <mergeCell ref="E120:L121"/>
    <mergeCell ref="M120:N121"/>
    <mergeCell ref="A114:D115"/>
    <mergeCell ref="E114:L115"/>
    <mergeCell ref="M114:N115"/>
    <mergeCell ref="A116:D117"/>
    <mergeCell ref="E116:L117"/>
    <mergeCell ref="M116:N117"/>
  </mergeCells>
  <conditionalFormatting sqref="C67:N67 C63:N63 C65:N65 C59:N59 C61:L61 C55:H55 C53:N53 L55:N55 C57:N57">
    <cfRule type="cellIs" dxfId="28" priority="29" stopIfTrue="1" operator="equal">
      <formula>"x"</formula>
    </cfRule>
  </conditionalFormatting>
  <conditionalFormatting sqref="M56:N56 C60:N60 C64:N64 C66:N66 C68:N68 C62:N62 G54:N54 I55:K55">
    <cfRule type="cellIs" dxfId="27" priority="28" stopIfTrue="1" operator="equal">
      <formula>"x"</formula>
    </cfRule>
  </conditionalFormatting>
  <conditionalFormatting sqref="M61:N61">
    <cfRule type="cellIs" dxfId="26" priority="27" stopIfTrue="1" operator="equal">
      <formula>"x"</formula>
    </cfRule>
  </conditionalFormatting>
  <conditionalFormatting sqref="E54">
    <cfRule type="cellIs" dxfId="25" priority="26" stopIfTrue="1" operator="equal">
      <formula>"x"</formula>
    </cfRule>
  </conditionalFormatting>
  <conditionalFormatting sqref="F54">
    <cfRule type="cellIs" dxfId="24" priority="25" stopIfTrue="1" operator="equal">
      <formula>"x"</formula>
    </cfRule>
  </conditionalFormatting>
  <conditionalFormatting sqref="D54">
    <cfRule type="cellIs" dxfId="23" priority="24" stopIfTrue="1" operator="equal">
      <formula>"x"</formula>
    </cfRule>
  </conditionalFormatting>
  <conditionalFormatting sqref="C54">
    <cfRule type="cellIs" dxfId="22" priority="23" stopIfTrue="1" operator="equal">
      <formula>"x"</formula>
    </cfRule>
  </conditionalFormatting>
  <conditionalFormatting sqref="L56">
    <cfRule type="cellIs" dxfId="21" priority="22" stopIfTrue="1" operator="equal">
      <formula>"x"</formula>
    </cfRule>
  </conditionalFormatting>
  <conditionalFormatting sqref="K56">
    <cfRule type="cellIs" dxfId="20" priority="21" stopIfTrue="1" operator="equal">
      <formula>"x"</formula>
    </cfRule>
  </conditionalFormatting>
  <conditionalFormatting sqref="J56">
    <cfRule type="cellIs" dxfId="19" priority="20" stopIfTrue="1" operator="equal">
      <formula>"x"</formula>
    </cfRule>
  </conditionalFormatting>
  <conditionalFormatting sqref="I56">
    <cfRule type="cellIs" dxfId="18" priority="19" stopIfTrue="1" operator="equal">
      <formula>"x"</formula>
    </cfRule>
  </conditionalFormatting>
  <conditionalFormatting sqref="H56">
    <cfRule type="cellIs" dxfId="17" priority="18" stopIfTrue="1" operator="equal">
      <formula>"x"</formula>
    </cfRule>
  </conditionalFormatting>
  <conditionalFormatting sqref="G56">
    <cfRule type="cellIs" dxfId="16" priority="17" stopIfTrue="1" operator="equal">
      <formula>"x"</formula>
    </cfRule>
  </conditionalFormatting>
  <conditionalFormatting sqref="F56">
    <cfRule type="cellIs" dxfId="15" priority="16" stopIfTrue="1" operator="equal">
      <formula>"x"</formula>
    </cfRule>
  </conditionalFormatting>
  <conditionalFormatting sqref="E56">
    <cfRule type="cellIs" dxfId="14" priority="15" stopIfTrue="1" operator="equal">
      <formula>"x"</formula>
    </cfRule>
  </conditionalFormatting>
  <conditionalFormatting sqref="D56">
    <cfRule type="cellIs" dxfId="13" priority="14" stopIfTrue="1" operator="equal">
      <formula>"x"</formula>
    </cfRule>
  </conditionalFormatting>
  <conditionalFormatting sqref="C56">
    <cfRule type="cellIs" dxfId="12" priority="13" stopIfTrue="1" operator="equal">
      <formula>"x"</formula>
    </cfRule>
  </conditionalFormatting>
  <conditionalFormatting sqref="C58">
    <cfRule type="cellIs" dxfId="11" priority="12" stopIfTrue="1" operator="equal">
      <formula>"x"</formula>
    </cfRule>
  </conditionalFormatting>
  <conditionalFormatting sqref="D58">
    <cfRule type="cellIs" dxfId="10" priority="11" stopIfTrue="1" operator="equal">
      <formula>"x"</formula>
    </cfRule>
  </conditionalFormatting>
  <conditionalFormatting sqref="E58">
    <cfRule type="cellIs" dxfId="9" priority="10" stopIfTrue="1" operator="equal">
      <formula>"x"</formula>
    </cfRule>
  </conditionalFormatting>
  <conditionalFormatting sqref="F58">
    <cfRule type="cellIs" dxfId="8" priority="9" stopIfTrue="1" operator="equal">
      <formula>"x"</formula>
    </cfRule>
  </conditionalFormatting>
  <conditionalFormatting sqref="G58">
    <cfRule type="cellIs" dxfId="7" priority="8" stopIfTrue="1" operator="equal">
      <formula>"x"</formula>
    </cfRule>
  </conditionalFormatting>
  <conditionalFormatting sqref="H58">
    <cfRule type="cellIs" dxfId="6" priority="7" stopIfTrue="1" operator="equal">
      <formula>"x"</formula>
    </cfRule>
  </conditionalFormatting>
  <conditionalFormatting sqref="I58">
    <cfRule type="cellIs" dxfId="5" priority="6" stopIfTrue="1" operator="equal">
      <formula>"x"</formula>
    </cfRule>
  </conditionalFormatting>
  <conditionalFormatting sqref="N58">
    <cfRule type="cellIs" dxfId="4" priority="5" stopIfTrue="1" operator="equal">
      <formula>"x"</formula>
    </cfRule>
  </conditionalFormatting>
  <conditionalFormatting sqref="M58">
    <cfRule type="cellIs" dxfId="3" priority="4" stopIfTrue="1" operator="equal">
      <formula>"x"</formula>
    </cfRule>
  </conditionalFormatting>
  <conditionalFormatting sqref="L58">
    <cfRule type="cellIs" dxfId="2" priority="3" stopIfTrue="1" operator="equal">
      <formula>"x"</formula>
    </cfRule>
  </conditionalFormatting>
  <conditionalFormatting sqref="K58">
    <cfRule type="cellIs" dxfId="1" priority="2" stopIfTrue="1" operator="equal">
      <formula>"x"</formula>
    </cfRule>
  </conditionalFormatting>
  <conditionalFormatting sqref="J58">
    <cfRule type="cellIs" dxfId="0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3:N68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Palazzetto</vt:lpstr>
      <vt:lpstr>0</vt:lpstr>
      <vt:lpstr>00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D'Amore</dc:creator>
  <cp:lastModifiedBy>Tiziano</cp:lastModifiedBy>
  <cp:lastPrinted>2020-12-10T10:27:00Z</cp:lastPrinted>
  <dcterms:created xsi:type="dcterms:W3CDTF">2014-06-03T09:04:21Z</dcterms:created>
  <dcterms:modified xsi:type="dcterms:W3CDTF">2022-01-27T13:19:31Z</dcterms:modified>
</cp:coreProperties>
</file>